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10" yWindow="525" windowWidth="18855" windowHeight="7110" activeTab="4"/>
  </bookViews>
  <sheets>
    <sheet name="Weights" sheetId="1" r:id="rId1"/>
    <sheet name="Dimensions" sheetId="2" r:id="rId2"/>
    <sheet name="Performance" sheetId="3" r:id="rId3"/>
    <sheet name="Airfoils" sheetId="4" r:id="rId4"/>
    <sheet name="Graphics" sheetId="5" r:id="rId5"/>
  </sheets>
  <definedNames>
    <definedName name="_xlnm.Print_Area" localSheetId="1">Dimensions!$A$1:$I$53</definedName>
    <definedName name="_xlnm.Print_Area" localSheetId="2">Performance!$A$1:$K$71</definedName>
    <definedName name="_xlnm.Print_Area" localSheetId="0">Weights!$A$1:$I$42</definedName>
  </definedNames>
  <calcPr calcId="0"/>
</workbook>
</file>

<file path=xl/sharedStrings.xml><?xml version="1.0" encoding="utf-8"?>
<sst xmlns="http://schemas.openxmlformats.org/spreadsheetml/2006/main" count="360" uniqueCount="235">
  <si>
    <t>Manufacturer</t>
  </si>
  <si>
    <t>AIRBUS</t>
  </si>
  <si>
    <t>BAe</t>
  </si>
  <si>
    <t>BOEING</t>
  </si>
  <si>
    <t>EMBRAER</t>
  </si>
  <si>
    <t>FOKKER</t>
  </si>
  <si>
    <t>McDON.</t>
  </si>
  <si>
    <t>TUPOLEV</t>
  </si>
  <si>
    <t>GRUPPO 5</t>
  </si>
  <si>
    <t>Type</t>
  </si>
  <si>
    <t>A318-</t>
  </si>
  <si>
    <t>717-</t>
  </si>
  <si>
    <t>E</t>
  </si>
  <si>
    <t>/DOUG.</t>
  </si>
  <si>
    <t>Model</t>
  </si>
  <si>
    <t>RJ70</t>
  </si>
  <si>
    <t>RJ100</t>
  </si>
  <si>
    <t>195LR</t>
  </si>
  <si>
    <t>F70</t>
  </si>
  <si>
    <t>F100</t>
  </si>
  <si>
    <t>MD-87</t>
  </si>
  <si>
    <t>Tu-134</t>
  </si>
  <si>
    <t>Tu-334</t>
  </si>
  <si>
    <t>Mean</t>
  </si>
  <si>
    <t>Prototype 1</t>
  </si>
  <si>
    <t>Initial service date</t>
  </si>
  <si>
    <t>In service (ordered)</t>
  </si>
  <si>
    <t>Africa</t>
  </si>
  <si>
    <t>-</t>
  </si>
  <si>
    <t>Middle East/Asia/Pacific</t>
  </si>
  <si>
    <t>Europe &amp; CIS</t>
  </si>
  <si>
    <t>North &amp; South America</t>
  </si>
  <si>
    <t>(60)</t>
  </si>
  <si>
    <t>706(29)</t>
  </si>
  <si>
    <t>Total aircraft</t>
  </si>
  <si>
    <t>1144(28)</t>
  </si>
  <si>
    <t>Engine Manufacturer</t>
  </si>
  <si>
    <t>CFM</t>
  </si>
  <si>
    <t>Textron</t>
  </si>
  <si>
    <t>BMW RR</t>
  </si>
  <si>
    <t>GE</t>
  </si>
  <si>
    <t>R-R</t>
  </si>
  <si>
    <t>P&amp;W</t>
  </si>
  <si>
    <t>Soloviev</t>
  </si>
  <si>
    <t>Lotarev</t>
  </si>
  <si>
    <t>Model / Type</t>
  </si>
  <si>
    <t>56-5A3</t>
  </si>
  <si>
    <t>LF507</t>
  </si>
  <si>
    <t>CF34-10E</t>
  </si>
  <si>
    <t>Tay 620</t>
  </si>
  <si>
    <t>JT8D-
217B/C</t>
  </si>
  <si>
    <t>D-30 Srs II</t>
  </si>
  <si>
    <t>D-436T1</t>
  </si>
  <si>
    <t>No. of engines</t>
  </si>
  <si>
    <t>Static Thrust (kN)</t>
  </si>
  <si>
    <t>Operational Items:</t>
  </si>
  <si>
    <t>Accomodation:</t>
  </si>
  <si>
    <t>Max. seats (single class)</t>
  </si>
  <si>
    <t>Two class seating</t>
  </si>
  <si>
    <t>Three class seating</t>
  </si>
  <si>
    <t>No. abreast</t>
  </si>
  <si>
    <r>
      <t>Hold volume (m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</si>
  <si>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Volume per passenger</t>
  </si>
  <si>
    <t>Mass (kg):</t>
  </si>
  <si>
    <t>Ramp</t>
  </si>
  <si>
    <t>Max. take-off (MTOW)</t>
  </si>
  <si>
    <t>Max. landing (MLW)</t>
  </si>
  <si>
    <t>Zero-fuel (MTOW-MFW)</t>
  </si>
  <si>
    <t>?</t>
  </si>
  <si>
    <t>Max. payload</t>
  </si>
  <si>
    <t>Max fuel payload (MFW)</t>
  </si>
  <si>
    <t>Design payload</t>
  </si>
  <si>
    <t>Design fuel load</t>
  </si>
  <si>
    <t>Empty (We)</t>
  </si>
  <si>
    <t>Operational empty</t>
  </si>
  <si>
    <t>Weight Ratios:</t>
  </si>
  <si>
    <t>Empty/MTOW</t>
  </si>
  <si>
    <t>Ops empty/Max. T/O</t>
  </si>
  <si>
    <t>Max. payload/Max. T/O</t>
  </si>
  <si>
    <t>Max. fuel/Max. T/O</t>
  </si>
  <si>
    <t>Max. landing/Max. T/O</t>
  </si>
  <si>
    <t>Fuel (litres):</t>
  </si>
  <si>
    <t>Standard</t>
  </si>
  <si>
    <t>Optional</t>
  </si>
  <si>
    <t>NB: TUTTI i dati sono uguali al A320 (stando al JANE'S). Quelli riportati sul JANE'S come differenti sono stati cambiati</t>
  </si>
  <si>
    <t>DIMENSIONS</t>
  </si>
  <si>
    <t>Fuselage:</t>
  </si>
  <si>
    <t>Length (m)</t>
  </si>
  <si>
    <t>Height (m)</t>
  </si>
  <si>
    <t>Width (m)</t>
  </si>
  <si>
    <t>Finess Ratio</t>
  </si>
  <si>
    <t>Wing:</t>
  </si>
  <si>
    <t>Area (m²)</t>
  </si>
  <si>
    <t>solo x E195LR</t>
  </si>
  <si>
    <t>Span (m)</t>
  </si>
  <si>
    <t>corda di radice (m)</t>
  </si>
  <si>
    <r>
      <t>MAC</t>
    </r>
    <r>
      <rPr>
        <sz val="10"/>
        <color rgb="FF000000"/>
        <rFont val="Arial"/>
        <family val="2"/>
      </rPr>
      <t xml:space="preserve"> (m)</t>
    </r>
  </si>
  <si>
    <t>corda di estremità (m)</t>
  </si>
  <si>
    <t>Aspect Ratio</t>
  </si>
  <si>
    <t>posizione MAC (m)</t>
  </si>
  <si>
    <t>(19.00,12.40)</t>
  </si>
  <si>
    <t>Taper Ratio</t>
  </si>
  <si>
    <t>Average (t/c) %</t>
  </si>
  <si>
    <t>1/4 Chord Sweep (º)</t>
  </si>
  <si>
    <t>High Lift Devices:</t>
  </si>
  <si>
    <t>Trailing Edge Flaps Type</t>
  </si>
  <si>
    <t>F1</t>
  </si>
  <si>
    <t>Flap Span/Wing Span</t>
  </si>
  <si>
    <t>Flap span (m)</t>
  </si>
  <si>
    <r>
      <t>Area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</si>
  <si>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ciò che si vede in pianta</t>
  </si>
  <si>
    <t>Leading Edge Flaps Type</t>
  </si>
  <si>
    <t>slats</t>
  </si>
  <si>
    <t>Vertical Tail:</t>
  </si>
  <si>
    <t>Tail Arm (m)</t>
  </si>
  <si>
    <t>non so che cos'è</t>
  </si>
  <si>
    <r>
      <t>S</t>
    </r>
    <r>
      <rPr>
        <vertAlign val="subscript"/>
        <sz val="10"/>
        <color rgb="FF000000"/>
        <rFont val="Arial"/>
        <family val="2"/>
      </rPr>
      <t>v</t>
    </r>
    <r>
      <rPr>
        <sz val="10"/>
        <color rgb="FF000000"/>
        <rFont val="Arial"/>
        <family val="2"/>
      </rPr>
      <t>/</t>
    </r>
    <r>
      <rPr>
        <i/>
        <sz val="10"/>
        <color rgb="FF000000"/>
        <rFont val="Arial"/>
        <family val="2"/>
      </rPr>
      <t>S</t>
    </r>
  </si>
  <si>
    <r>
      <t>S</t>
    </r>
    <r>
      <rPr>
        <vertAlign val="subscript"/>
        <sz val="10"/>
        <color rgb="FF000000"/>
        <rFont val="Arial"/>
        <family val="2"/>
      </rPr>
      <t>v</t>
    </r>
    <r>
      <rPr>
        <i/>
        <sz val="10"/>
        <color rgb="FF000000"/>
        <rFont val="Arial"/>
        <family val="2"/>
      </rPr>
      <t>L</t>
    </r>
    <r>
      <rPr>
        <vertAlign val="subscript"/>
        <sz val="10"/>
        <color rgb="FF000000"/>
        <rFont val="Arial"/>
        <family val="2"/>
      </rPr>
      <t>v</t>
    </r>
    <r>
      <rPr>
        <sz val="10"/>
        <color rgb="FF000000"/>
        <rFont val="Arial"/>
        <family val="2"/>
      </rPr>
      <t>/</t>
    </r>
    <r>
      <rPr>
        <i/>
        <sz val="10"/>
        <color rgb="FF000000"/>
        <rFont val="Arial"/>
        <family val="2"/>
      </rPr>
      <t>S</t>
    </r>
    <r>
      <rPr>
        <vertAlign val="subscript"/>
        <sz val="10"/>
        <color rgb="FF000000"/>
        <rFont val="Arial"/>
        <family val="2"/>
      </rPr>
      <t>b</t>
    </r>
  </si>
  <si>
    <t>Horizontal Tail:</t>
  </si>
  <si>
    <t>era 30.37</t>
  </si>
  <si>
    <t>Tail Arm  (m)</t>
  </si>
  <si>
    <r>
      <t>S</t>
    </r>
    <r>
      <rPr>
        <vertAlign val="subscript"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/</t>
    </r>
    <r>
      <rPr>
        <i/>
        <sz val="10"/>
        <color rgb="FF000000"/>
        <rFont val="Arial"/>
        <family val="2"/>
      </rPr>
      <t>S</t>
    </r>
  </si>
  <si>
    <r>
      <t>S</t>
    </r>
    <r>
      <rPr>
        <vertAlign val="subscript"/>
        <sz val="10"/>
        <color rgb="FF000000"/>
        <rFont val="Arial"/>
        <family val="2"/>
      </rPr>
      <t>h</t>
    </r>
    <r>
      <rPr>
        <i/>
        <sz val="10"/>
        <color rgb="FF000000"/>
        <rFont val="Arial"/>
        <family val="2"/>
      </rPr>
      <t>L</t>
    </r>
    <r>
      <rPr>
        <vertAlign val="subscript"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/</t>
    </r>
    <r>
      <rPr>
        <i/>
        <sz val="10"/>
        <color rgb="FF000000"/>
        <rFont val="Arial"/>
        <family val="2"/>
      </rPr>
      <t>S</t>
    </r>
    <r>
      <rPr>
        <vertAlign val="subscript"/>
        <sz val="10"/>
        <color rgb="FF000000"/>
        <rFont val="Arial"/>
        <family val="2"/>
      </rPr>
      <t>c</t>
    </r>
  </si>
  <si>
    <t>Tail Type</t>
  </si>
  <si>
    <t>L</t>
  </si>
  <si>
    <t>Undercarriage:</t>
  </si>
  <si>
    <t>Track (m)</t>
  </si>
  <si>
    <t>Wheelbase (m)</t>
  </si>
  <si>
    <t>Turning radius (m)</t>
  </si>
  <si>
    <t>No. of wheels (nose;main)</t>
  </si>
  <si>
    <t>2;4</t>
  </si>
  <si>
    <t>Main Wheel diameter (m)</t>
  </si>
  <si>
    <t>Main Wheel width (m)</t>
  </si>
  <si>
    <t>Nacelle:</t>
  </si>
  <si>
    <t>Max. width (m)</t>
  </si>
  <si>
    <t>Spanwise location</t>
  </si>
  <si>
    <t>A318</t>
  </si>
  <si>
    <t>A318-100</t>
  </si>
  <si>
    <t>717-200</t>
  </si>
  <si>
    <t>E-195LR</t>
  </si>
  <si>
    <t>MEAN</t>
  </si>
  <si>
    <t>PERFORMANCE</t>
  </si>
  <si>
    <t>Loadings:</t>
  </si>
  <si>
    <t>Max. Power Load (kg/kN)</t>
  </si>
  <si>
    <t>T/W</t>
  </si>
  <si>
    <t>Max. take-off</t>
  </si>
  <si>
    <t>Max. landing</t>
  </si>
  <si>
    <t>Zero-fuel</t>
  </si>
  <si>
    <t>W/S (kg/m^2)</t>
  </si>
  <si>
    <t>Take-off (m):</t>
  </si>
  <si>
    <t>ISA sea level</t>
  </si>
  <si>
    <t>ISA +20ºC SL.</t>
  </si>
  <si>
    <t>ISA 5000ft</t>
  </si>
  <si>
    <t>ISA +20ºC 5000ft</t>
  </si>
  <si>
    <t>Landing (m):</t>
  </si>
  <si>
    <t>ISA sea level.</t>
  </si>
  <si>
    <t>Speeds (IAS, kt):</t>
  </si>
  <si>
    <r>
      <t>V</t>
    </r>
    <r>
      <rPr>
        <vertAlign val="subscript"/>
        <sz val="10"/>
        <color rgb="FF000000"/>
        <rFont val="Arial"/>
        <family val="2"/>
      </rPr>
      <t>2</t>
    </r>
  </si>
  <si>
    <r>
      <t>V</t>
    </r>
    <r>
      <rPr>
        <vertAlign val="subscript"/>
        <sz val="10"/>
        <color rgb="FF000000"/>
        <rFont val="Arial"/>
        <family val="2"/>
      </rPr>
      <t>app</t>
    </r>
  </si>
  <si>
    <t>Vno</t>
  </si>
  <si>
    <t>Vne</t>
  </si>
  <si>
    <t>Speeds (IAS, km/h):</t>
  </si>
  <si>
    <t>Mach number:</t>
  </si>
  <si>
    <r>
      <t>M</t>
    </r>
    <r>
      <rPr>
        <vertAlign val="subscript"/>
        <sz val="10"/>
        <color rgb="FF000000"/>
        <rFont val="Arial"/>
        <family val="2"/>
      </rPr>
      <t>mo</t>
    </r>
  </si>
  <si>
    <r>
      <t>M</t>
    </r>
    <r>
      <rPr>
        <vertAlign val="subscript"/>
        <sz val="10"/>
        <color rgb="FF000000"/>
        <rFont val="Arial"/>
        <family val="2"/>
      </rPr>
      <t>me</t>
    </r>
  </si>
  <si>
    <t>Attitudes:</t>
  </si>
  <si>
    <r>
      <t>C</t>
    </r>
    <r>
      <rPr>
        <i/>
        <vertAlign val="subscript"/>
        <sz val="10"/>
        <color rgb="FF000000"/>
        <rFont val="Arial"/>
        <family val="2"/>
      </rPr>
      <t>L</t>
    </r>
    <r>
      <rPr>
        <vertAlign val="subscript"/>
        <sz val="10"/>
        <color rgb="FF000000"/>
        <rFont val="Arial"/>
        <family val="2"/>
      </rPr>
      <t>max</t>
    </r>
    <r>
      <rPr>
        <sz val="10"/>
        <color rgb="FF000000"/>
        <rFont val="Arial"/>
        <family val="2"/>
      </rPr>
      <t xml:space="preserve"> (T/O)</t>
    </r>
  </si>
  <si>
    <r>
      <t>C</t>
    </r>
    <r>
      <rPr>
        <i/>
        <vertAlign val="subscript"/>
        <sz val="10"/>
        <color rgb="FF000000"/>
        <rFont val="Arial"/>
        <family val="2"/>
      </rPr>
      <t>L</t>
    </r>
    <r>
      <rPr>
        <vertAlign val="subscript"/>
        <sz val="10"/>
        <color rgb="FF000000"/>
        <rFont val="Arial"/>
        <family val="2"/>
      </rPr>
      <t xml:space="preserve">max </t>
    </r>
    <r>
      <rPr>
        <sz val="10"/>
        <color rgb="FF000000"/>
        <rFont val="Arial"/>
        <family val="2"/>
      </rPr>
      <t>(L/D @ MLM)</t>
    </r>
  </si>
  <si>
    <t>Max. Cruise (TAS):</t>
  </si>
  <si>
    <t>Speed (kt)</t>
  </si>
  <si>
    <t>Speed (km/h)</t>
  </si>
  <si>
    <t>Mach</t>
  </si>
  <si>
    <t>Altitude (ft)</t>
  </si>
  <si>
    <t>Altitude (m)</t>
  </si>
  <si>
    <t>Fuel consumption (kg/h)</t>
  </si>
  <si>
    <t>Long range cruise (TAS):</t>
  </si>
  <si>
    <t>Range (nmi):</t>
  </si>
  <si>
    <t>Design range</t>
  </si>
  <si>
    <t>Max. fuel (+ payload)</t>
  </si>
  <si>
    <t>Range (km):</t>
  </si>
  <si>
    <t>Design Parameters:</t>
  </si>
  <si>
    <r>
      <t>W/SC</t>
    </r>
    <r>
      <rPr>
        <i/>
        <vertAlign val="subscript"/>
        <sz val="10"/>
        <color rgb="FF000000"/>
        <rFont val="Arial"/>
        <family val="2"/>
      </rPr>
      <t>Lmax</t>
    </r>
  </si>
  <si>
    <r>
      <t>W/aC</t>
    </r>
    <r>
      <rPr>
        <i/>
        <vertAlign val="subscript"/>
        <sz val="10"/>
        <color rgb="FF000000"/>
        <rFont val="Arial"/>
        <family val="2"/>
      </rPr>
      <t>LtoST</t>
    </r>
  </si>
  <si>
    <t>Fuel/pax/nm (kg)</t>
  </si>
  <si>
    <t>Seats x Range (seats.nm)</t>
  </si>
  <si>
    <t>BOEING 737 ROOT AIRFOIL</t>
  </si>
  <si>
    <t xml:space="preserve">alpha    </t>
  </si>
  <si>
    <t xml:space="preserve">CL        </t>
  </si>
  <si>
    <t xml:space="preserve">CD       </t>
  </si>
  <si>
    <t xml:space="preserve">CDp       </t>
  </si>
  <si>
    <t>CM</t>
  </si>
  <si>
    <t xml:space="preserve"> Top_Xtr  </t>
  </si>
  <si>
    <t>Bot_Xtr</t>
  </si>
  <si>
    <t>dCL/dalpha</t>
  </si>
  <si>
    <t>dCL/dalpha lineare (1/°)</t>
  </si>
  <si>
    <t>BOEING 737 MIDSPAN AIRFOIL</t>
  </si>
  <si>
    <t>BOEING 737 OUTBOARD AIRFOIL</t>
  </si>
  <si>
    <t>ALA E195</t>
  </si>
  <si>
    <t>n</t>
  </si>
  <si>
    <t>X (m)</t>
  </si>
  <si>
    <t>Y (m)</t>
  </si>
  <si>
    <t>y/b/2</t>
  </si>
  <si>
    <t>Xle (m)</t>
  </si>
  <si>
    <t>FUSELAGE</t>
  </si>
  <si>
    <t>ROOT</t>
  </si>
  <si>
    <t>http://airfoiltools.com/airfoil/details?airfoil=b737a-il</t>
  </si>
  <si>
    <t>KINK</t>
  </si>
  <si>
    <t>http://airfoiltools.com/airfoil/details?airfoil=b737b-il</t>
  </si>
  <si>
    <t>WINGLET</t>
  </si>
  <si>
    <t>http://airfoiltools.com/airfoil/details?airfoil=b737d-il</t>
  </si>
  <si>
    <t>m13</t>
  </si>
  <si>
    <t>Number of seats vs Design Range</t>
  </si>
  <si>
    <t>Taper Ratio vs W/S</t>
  </si>
  <si>
    <t>1/4 Chord sweep vs Mach number</t>
  </si>
  <si>
    <t>Airfoil mean thickness vs Mach number</t>
  </si>
  <si>
    <t>Horizontal tail sweep vs wing sweep (¼ chord)</t>
  </si>
  <si>
    <t>LOG(MTOW,10)</t>
  </si>
  <si>
    <t>LOG(WE,10)</t>
  </si>
  <si>
    <t>Landing gear track vs MTOW</t>
  </si>
  <si>
    <t>Wingspan vs MTOW</t>
  </si>
  <si>
    <t>Vertical tail area vs MTOW</t>
  </si>
  <si>
    <t>Take off field lenght vs MTOW</t>
  </si>
  <si>
    <t>Taper Ratio vs Wingspan</t>
  </si>
  <si>
    <t>Landing gear track vs Wingspan</t>
  </si>
  <si>
    <t>Take off field length vs T/W</t>
  </si>
  <si>
    <t>Wheelbase vs overall length</t>
  </si>
  <si>
    <t>Max. payload/MTOW vs Initial service date</t>
  </si>
  <si>
    <t>Fuel consumption vs Initial service date</t>
  </si>
  <si>
    <t>Empty weight/MTOW vs Initial service date</t>
  </si>
  <si>
    <t>Overall length vs Initial service date</t>
  </si>
  <si>
    <t>Wingspan vs initial service date</t>
  </si>
  <si>
    <t>Number of seats vs initial service date</t>
  </si>
  <si>
    <t>MTOW vs initial service date</t>
  </si>
  <si>
    <t>Sweep vs initial service date</t>
  </si>
  <si>
    <t>t/c vs initial service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</si>
</sst>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[$€-410]&quot; &quot;#,##0.00;[Red]&quot;-&quot;[$€-410]&quot; &quot;#,##0.00"/>
  </numFmts>
  <fonts count="19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Times New Roman"/>
      <family val="1"/>
    </font>
    <font>
      <vertAlign val="subscript"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1A1A1A"/>
      <name val="Times New Roman"/>
      <family val="1"/>
    </font>
    <font>
      <sz val="10"/>
      <color rgb="FF000000"/>
      <name val="Sans"/>
    </font>
    <font>
      <i/>
      <vertAlign val="subscript"/>
      <sz val="10"/>
      <color rgb="FF000000"/>
      <name val="Arial"/>
      <family val="2"/>
    </font>
    <font>
      <i/>
      <sz val="10"/>
      <color theme="1"/>
      <name val="Times New Roman"/>
      <family val="1"/>
    </font>
    <font>
      <sz val="13"/>
      <color rgb="FF000000"/>
      <name val="Liberation Sans"/>
    </font>
    <font>
      <sz val="13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66"/>
        <bgColor rgb="FF00FF66"/>
      </patternFill>
    </fill>
  </fills>
  <borders count="24">
    <border>
      <left/>
      <right/>
      <top/>
      <bottom/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1A1A1A"/>
      </right>
      <top/>
      <bottom/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000000"/>
      </left>
      <right style="thin">
        <color rgb="FF000000"/>
      </right>
      <top/>
      <bottom style="thin">
        <color rgb="FF1A1A1A"/>
      </bottom>
      <diagonal/>
    </border>
    <border>
      <left style="thin">
        <color rgb="FF000000"/>
      </left>
      <right style="thin">
        <color rgb="FF1A1A1A"/>
      </right>
      <top/>
      <bottom style="thin">
        <color rgb="FF1A1A1A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1A1A1A"/>
      </bottom>
      <diagonal/>
    </border>
    <border>
      <left/>
      <right style="thin">
        <color rgb="FF1A1A1A"/>
      </right>
      <top/>
      <bottom/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1A1A1A"/>
      </right>
      <top/>
      <bottom style="thin">
        <color rgb="FF000000"/>
      </bottom>
      <diagonal/>
    </border>
    <border>
      <left/>
      <right style="thin">
        <color rgb="FF1A1A1A"/>
      </right>
      <top/>
      <bottom style="thin">
        <color rgb="FF000000"/>
      </bottom>
      <diagonal/>
    </border>
    <border>
      <left style="thin">
        <color rgb="FF1A1A1A"/>
      </left>
      <right/>
      <top/>
      <bottom/>
      <diagonal/>
    </border>
    <border>
      <left style="thin">
        <color rgb="FF1A1A1A"/>
      </left>
      <right/>
      <top/>
      <bottom style="thin">
        <color rgb="FF1A1A1A"/>
      </bottom>
      <diagonal/>
    </border>
    <border>
      <left style="thin">
        <color rgb="FF1A1A1A"/>
      </left>
      <right style="thin">
        <color rgb="FF000000"/>
      </right>
      <top/>
      <bottom/>
      <diagonal/>
    </border>
    <border>
      <left style="thin">
        <color rgb="FF1A1A1A"/>
      </left>
      <right style="thin">
        <color rgb="FF000000"/>
      </right>
      <top/>
      <bottom style="thin">
        <color rgb="FF1A1A1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1A1A1A"/>
      </right>
      <top style="thin">
        <color rgb="FF000000"/>
      </top>
      <bottom/>
      <diagonal/>
    </border>
    <border>
      <left/>
      <right style="thin">
        <color rgb="FF1A1A1A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111">
    <xf numFmtId="0" fontId="0" fillId="0" borderId="0" xfId="0"/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3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0" fillId="0" borderId="7" xfId="0" applyBorder="1"/>
    <xf numFmtId="0" fontId="4" fillId="0" borderId="8" xfId="0" applyFont="1" applyFill="1" applyBorder="1" applyAlignment="1" applyProtection="1"/>
    <xf numFmtId="0" fontId="5" fillId="0" borderId="8" xfId="0" applyFont="1" applyFill="1" applyBorder="1" applyAlignment="1" applyProtection="1"/>
    <xf numFmtId="0" fontId="4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left"/>
    </xf>
    <xf numFmtId="164" fontId="4" fillId="0" borderId="5" xfId="0" applyNumberFormat="1" applyFont="1" applyFill="1" applyBorder="1" applyAlignment="1" applyProtection="1">
      <alignment horizontal="center"/>
    </xf>
    <xf numFmtId="164" fontId="4" fillId="0" borderId="4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left"/>
    </xf>
    <xf numFmtId="2" fontId="4" fillId="0" borderId="2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</xf>
    <xf numFmtId="165" fontId="4" fillId="0" borderId="5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/>
    <xf numFmtId="0" fontId="5" fillId="0" borderId="9" xfId="0" applyFont="1" applyFill="1" applyBorder="1" applyAlignment="1" applyProtection="1"/>
    <xf numFmtId="2" fontId="4" fillId="0" borderId="4" xfId="0" applyNumberFormat="1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/>
    <xf numFmtId="0" fontId="4" fillId="0" borderId="9" xfId="0" applyFont="1" applyFill="1" applyBorder="1" applyAlignment="1" applyProtection="1"/>
    <xf numFmtId="0" fontId="3" fillId="0" borderId="0" xfId="0" applyFont="1" applyFill="1" applyBorder="1" applyAlignment="1" applyProtection="1"/>
    <xf numFmtId="2" fontId="9" fillId="0" borderId="1" xfId="0" applyNumberFormat="1" applyFont="1" applyFill="1" applyBorder="1" applyAlignment="1" applyProtection="1">
      <alignment horizontal="left"/>
    </xf>
    <xf numFmtId="165" fontId="4" fillId="0" borderId="1" xfId="0" applyNumberFormat="1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/>
    <xf numFmtId="165" fontId="9" fillId="0" borderId="1" xfId="0" applyNumberFormat="1" applyFont="1" applyFill="1" applyBorder="1" applyAlignment="1" applyProtection="1">
      <alignment horizontal="left"/>
    </xf>
    <xf numFmtId="165" fontId="9" fillId="0" borderId="11" xfId="0" applyNumberFormat="1" applyFont="1" applyFill="1" applyBorder="1" applyAlignment="1" applyProtection="1">
      <alignment horizontal="left"/>
    </xf>
    <xf numFmtId="165" fontId="4" fillId="0" borderId="12" xfId="0" applyNumberFormat="1" applyFont="1" applyFill="1" applyBorder="1" applyAlignment="1" applyProtection="1">
      <alignment horizontal="center"/>
    </xf>
    <xf numFmtId="165" fontId="4" fillId="0" borderId="11" xfId="0" applyNumberFormat="1" applyFont="1" applyFill="1" applyBorder="1" applyAlignment="1" applyProtection="1">
      <alignment horizontal="center"/>
    </xf>
    <xf numFmtId="2" fontId="4" fillId="0" borderId="12" xfId="0" applyNumberFormat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/>
    <xf numFmtId="0" fontId="4" fillId="0" borderId="7" xfId="0" applyFont="1" applyFill="1" applyBorder="1" applyAlignment="1" applyProtection="1"/>
    <xf numFmtId="0" fontId="5" fillId="0" borderId="7" xfId="0" applyFont="1" applyFill="1" applyBorder="1" applyAlignment="1" applyProtection="1"/>
    <xf numFmtId="0" fontId="0" fillId="0" borderId="0" xfId="0" applyBorder="1"/>
    <xf numFmtId="165" fontId="4" fillId="0" borderId="4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/>
    </xf>
    <xf numFmtId="0" fontId="12" fillId="0" borderId="12" xfId="0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13" fillId="0" borderId="15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166" fontId="4" fillId="0" borderId="15" xfId="0" applyNumberFormat="1" applyFont="1" applyFill="1" applyBorder="1" applyAlignment="1" applyProtection="1">
      <alignment horizontal="center"/>
    </xf>
    <xf numFmtId="166" fontId="4" fillId="0" borderId="1" xfId="0" applyNumberFormat="1" applyFont="1" applyFill="1" applyBorder="1" applyAlignment="1" applyProtection="1">
      <alignment horizontal="center"/>
    </xf>
    <xf numFmtId="166" fontId="4" fillId="0" borderId="16" xfId="0" applyNumberFormat="1" applyFont="1" applyFill="1" applyBorder="1" applyAlignment="1" applyProtection="1">
      <alignment horizontal="center"/>
    </xf>
    <xf numFmtId="166" fontId="4" fillId="0" borderId="4" xfId="0" applyNumberFormat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left"/>
    </xf>
    <xf numFmtId="2" fontId="4" fillId="0" borderId="17" xfId="0" applyNumberFormat="1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left"/>
    </xf>
    <xf numFmtId="2" fontId="4" fillId="0" borderId="18" xfId="0" applyNumberFormat="1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0" fontId="9" fillId="0" borderId="15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center"/>
    </xf>
    <xf numFmtId="2" fontId="4" fillId="0" borderId="20" xfId="0" applyNumberFormat="1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/>
    <xf numFmtId="0" fontId="5" fillId="0" borderId="22" xfId="0" applyFont="1" applyFill="1" applyBorder="1" applyAlignment="1" applyProtection="1"/>
    <xf numFmtId="0" fontId="4" fillId="2" borderId="10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15" fillId="0" borderId="15" xfId="0" applyFont="1" applyFill="1" applyBorder="1" applyAlignment="1" applyProtection="1"/>
    <xf numFmtId="0" fontId="5" fillId="0" borderId="15" xfId="0" applyFont="1" applyFill="1" applyBorder="1" applyAlignment="1" applyProtection="1"/>
    <xf numFmtId="166" fontId="4" fillId="0" borderId="2" xfId="0" applyNumberFormat="1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/>
    <xf numFmtId="0" fontId="5" fillId="0" borderId="4" xfId="0" applyFont="1" applyFill="1" applyBorder="1" applyAlignment="1" applyProtection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2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Airfoils!$A$2:$A$46</c:f>
              <c:numCache>
                <c:formatCode>General</c:formatCode>
                <c:ptCount val="45"/>
                <c:pt idx="0">
                  <c:v>1</c:v>
                </c:pt>
                <c:pt idx="1">
                  <c:v>0.91090000000000004</c:v>
                </c:pt>
                <c:pt idx="2">
                  <c:v>0.83509999999999995</c:v>
                </c:pt>
                <c:pt idx="3">
                  <c:v>0.64880000000000004</c:v>
                </c:pt>
                <c:pt idx="4">
                  <c:v>0.59650000000000003</c:v>
                </c:pt>
                <c:pt idx="5">
                  <c:v>0.55930000000000002</c:v>
                </c:pt>
                <c:pt idx="6">
                  <c:v>0.50339999999999996</c:v>
                </c:pt>
                <c:pt idx="7">
                  <c:v>0.44769999999999999</c:v>
                </c:pt>
                <c:pt idx="8">
                  <c:v>0.39190000000000003</c:v>
                </c:pt>
                <c:pt idx="9">
                  <c:v>0.35199999999999998</c:v>
                </c:pt>
                <c:pt idx="10">
                  <c:v>0.30940000000000001</c:v>
                </c:pt>
                <c:pt idx="11">
                  <c:v>0.25040000000000001</c:v>
                </c:pt>
                <c:pt idx="12">
                  <c:v>0.1961</c:v>
                </c:pt>
                <c:pt idx="13">
                  <c:v>0.153</c:v>
                </c:pt>
                <c:pt idx="14">
                  <c:v>9.9000000000000005E-2</c:v>
                </c:pt>
                <c:pt idx="15">
                  <c:v>7.3999999999999996E-2</c:v>
                </c:pt>
                <c:pt idx="16">
                  <c:v>4.9500000000000002E-2</c:v>
                </c:pt>
                <c:pt idx="17">
                  <c:v>2.4899999999999999E-2</c:v>
                </c:pt>
                <c:pt idx="18">
                  <c:v>1.43E-2</c:v>
                </c:pt>
                <c:pt idx="19">
                  <c:v>7.6E-3</c:v>
                </c:pt>
                <c:pt idx="20">
                  <c:v>5.0000000000000001E-3</c:v>
                </c:pt>
                <c:pt idx="21">
                  <c:v>2.3E-3</c:v>
                </c:pt>
                <c:pt idx="22">
                  <c:v>0</c:v>
                </c:pt>
                <c:pt idx="23">
                  <c:v>2.2000000000000001E-3</c:v>
                </c:pt>
                <c:pt idx="24">
                  <c:v>4.8999999999999998E-3</c:v>
                </c:pt>
                <c:pt idx="25">
                  <c:v>7.1999999999999998E-3</c:v>
                </c:pt>
                <c:pt idx="26">
                  <c:v>1.1900000000000001E-2</c:v>
                </c:pt>
                <c:pt idx="27">
                  <c:v>2.4299999999999999E-2</c:v>
                </c:pt>
                <c:pt idx="28">
                  <c:v>4.8599999999999997E-2</c:v>
                </c:pt>
                <c:pt idx="29">
                  <c:v>7.1599999999999997E-2</c:v>
                </c:pt>
                <c:pt idx="30">
                  <c:v>9.7900000000000001E-2</c:v>
                </c:pt>
                <c:pt idx="31">
                  <c:v>0.14879999999999999</c:v>
                </c:pt>
                <c:pt idx="32">
                  <c:v>0.1953</c:v>
                </c:pt>
                <c:pt idx="33">
                  <c:v>0.25009999999999999</c:v>
                </c:pt>
                <c:pt idx="34">
                  <c:v>0.29449999999999998</c:v>
                </c:pt>
                <c:pt idx="35">
                  <c:v>0.3579</c:v>
                </c:pt>
                <c:pt idx="36">
                  <c:v>0.39650000000000002</c:v>
                </c:pt>
                <c:pt idx="37">
                  <c:v>0.45429999999999998</c:v>
                </c:pt>
                <c:pt idx="38">
                  <c:v>0.505</c:v>
                </c:pt>
                <c:pt idx="39">
                  <c:v>0.55559999999999998</c:v>
                </c:pt>
                <c:pt idx="40">
                  <c:v>0.60629999999999995</c:v>
                </c:pt>
                <c:pt idx="41">
                  <c:v>0.64849999999999997</c:v>
                </c:pt>
                <c:pt idx="42">
                  <c:v>0.83169999999999999</c:v>
                </c:pt>
                <c:pt idx="43">
                  <c:v>0.94099999999999995</c:v>
                </c:pt>
                <c:pt idx="44">
                  <c:v>1</c:v>
                </c:pt>
              </c:numCache>
            </c:numRef>
          </c:xVal>
          <c:yVal>
            <c:numRef>
              <c:f>Airfoils!$B$2:$B$46</c:f>
              <c:numCache>
                <c:formatCode>General</c:formatCode>
                <c:ptCount val="45"/>
                <c:pt idx="0">
                  <c:v>2.9999999999999997E-4</c:v>
                </c:pt>
                <c:pt idx="1">
                  <c:v>1.32E-2</c:v>
                </c:pt>
                <c:pt idx="2">
                  <c:v>2.24E-2</c:v>
                </c:pt>
                <c:pt idx="3">
                  <c:v>4.9799999999999997E-2</c:v>
                </c:pt>
                <c:pt idx="4">
                  <c:v>5.7500000000000002E-2</c:v>
                </c:pt>
                <c:pt idx="5">
                  <c:v>6.2600000000000003E-2</c:v>
                </c:pt>
                <c:pt idx="6">
                  <c:v>6.9599999999999995E-2</c:v>
                </c:pt>
                <c:pt idx="7">
                  <c:v>7.5600000000000001E-2</c:v>
                </c:pt>
                <c:pt idx="8">
                  <c:v>8.0399999999999999E-2</c:v>
                </c:pt>
                <c:pt idx="9">
                  <c:v>8.3299999999999999E-2</c:v>
                </c:pt>
                <c:pt idx="10">
                  <c:v>8.5800000000000001E-2</c:v>
                </c:pt>
                <c:pt idx="11">
                  <c:v>8.8700000000000001E-2</c:v>
                </c:pt>
                <c:pt idx="12">
                  <c:v>9.0499999999999997E-2</c:v>
                </c:pt>
                <c:pt idx="13">
                  <c:v>9.0700000000000003E-2</c:v>
                </c:pt>
                <c:pt idx="14">
                  <c:v>8.6599999999999996E-2</c:v>
                </c:pt>
                <c:pt idx="15">
                  <c:v>8.14E-2</c:v>
                </c:pt>
                <c:pt idx="16">
                  <c:v>7.2999999999999995E-2</c:v>
                </c:pt>
                <c:pt idx="17">
                  <c:v>5.8200000000000002E-2</c:v>
                </c:pt>
                <c:pt idx="18">
                  <c:v>4.99E-2</c:v>
                </c:pt>
                <c:pt idx="19">
                  <c:v>4.1500000000000002E-2</c:v>
                </c:pt>
                <c:pt idx="20">
                  <c:v>3.7199999999999997E-2</c:v>
                </c:pt>
                <c:pt idx="21">
                  <c:v>3.09E-2</c:v>
                </c:pt>
                <c:pt idx="22">
                  <c:v>1.77E-2</c:v>
                </c:pt>
                <c:pt idx="23">
                  <c:v>3.8E-3</c:v>
                </c:pt>
                <c:pt idx="24">
                  <c:v>-1.8E-3</c:v>
                </c:pt>
                <c:pt idx="25">
                  <c:v>-5.3E-3</c:v>
                </c:pt>
                <c:pt idx="26">
                  <c:v>-1.06E-2</c:v>
                </c:pt>
                <c:pt idx="27">
                  <c:v>-2.0400000000000001E-2</c:v>
                </c:pt>
                <c:pt idx="28">
                  <c:v>-3.4200000000000001E-2</c:v>
                </c:pt>
                <c:pt idx="29">
                  <c:v>-4.5699999999999998E-2</c:v>
                </c:pt>
                <c:pt idx="30">
                  <c:v>-5.16E-2</c:v>
                </c:pt>
                <c:pt idx="31">
                  <c:v>-6.0699999999999997E-2</c:v>
                </c:pt>
                <c:pt idx="32">
                  <c:v>-6.3200000000000006E-2</c:v>
                </c:pt>
                <c:pt idx="33">
                  <c:v>-6.3200000000000006E-2</c:v>
                </c:pt>
                <c:pt idx="34">
                  <c:v>-6.2600000000000003E-2</c:v>
                </c:pt>
                <c:pt idx="35">
                  <c:v>-6.0999999999999999E-2</c:v>
                </c:pt>
                <c:pt idx="36">
                  <c:v>-5.9499999999999997E-2</c:v>
                </c:pt>
                <c:pt idx="37">
                  <c:v>-5.6300000000000003E-2</c:v>
                </c:pt>
                <c:pt idx="38">
                  <c:v>-5.2699999999999997E-2</c:v>
                </c:pt>
                <c:pt idx="39">
                  <c:v>-4.82E-2</c:v>
                </c:pt>
                <c:pt idx="40">
                  <c:v>-4.2700000000000002E-2</c:v>
                </c:pt>
                <c:pt idx="41">
                  <c:v>-3.7499999999999999E-2</c:v>
                </c:pt>
                <c:pt idx="42">
                  <c:v>-1.49E-2</c:v>
                </c:pt>
                <c:pt idx="43">
                  <c:v>-5.3E-3</c:v>
                </c:pt>
                <c:pt idx="44">
                  <c:v>-2.9999999999999997E-4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35680"/>
        <c:axId val="100535104"/>
      </c:scatterChart>
      <c:valAx>
        <c:axId val="100535104"/>
        <c:scaling>
          <c:orientation val="minMax"/>
          <c:max val="0.15000000000000002"/>
          <c:min val="-0.1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y/c</a:t>
                </a:r>
              </a:p>
            </c:rich>
          </c:tx>
          <c:layout>
            <c:manualLayout>
              <c:xMode val="edge"/>
              <c:yMode val="edge"/>
              <c:x val="0"/>
              <c:y val="0.475303296596152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0535680"/>
        <c:crosses val="autoZero"/>
        <c:crossBetween val="midCat"/>
      </c:valAx>
      <c:valAx>
        <c:axId val="10053568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x/c</a:t>
                </a:r>
              </a:p>
            </c:rich>
          </c:tx>
          <c:layout>
            <c:manualLayout>
              <c:xMode val="edge"/>
              <c:yMode val="edge"/>
              <c:x val="0.49576696000891168"/>
              <c:y val="0.887642928473819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053510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it-IT"/>
              <a:t>A, B coefficients</a:t>
            </a:r>
          </a:p>
        </c:rich>
      </c:tx>
      <c:layout>
        <c:manualLayout>
          <c:xMode val="edge"/>
          <c:yMode val="edge"/>
          <c:x val="0.40186656296872392"/>
          <c:y val="2.906472901806546E-2"/>
        </c:manualLayout>
      </c:layout>
      <c:overlay val="0"/>
    </c:title>
    <c:autoTitleDeleted val="0"/>
    <c:plotArea>
      <c:layout>
        <c:manualLayout>
          <c:xMode val="edge"/>
          <c:yMode val="edge"/>
          <c:x val="0.14671407144047552"/>
          <c:y val="0.14272381841210585"/>
          <c:w val="0.81328815065829674"/>
          <c:h val="0.77254849676688209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>
              <a:noFill/>
            </a:ln>
          </c:spPr>
          <c:marker>
            <c:symbol val="square"/>
            <c:size val="7"/>
          </c:marker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12"/>
              <c:pt idx="0">
                <c:v>4.4123093160598303</c:v>
              </c:pt>
              <c:pt idx="1">
                <c:v>4.3832047711486499</c:v>
              </c:pt>
              <c:pt idx="2">
                <c:v>4.3492580955127904</c:v>
              </c:pt>
              <c:pt idx="3">
                <c:v>4.4786184346850799</c:v>
              </c:pt>
              <c:pt idx="4">
                <c:v>4.3692900894386799</c:v>
              </c:pt>
              <c:pt idx="5">
                <c:v>4.3162010686663699</c:v>
              </c:pt>
              <c:pt idx="6">
                <c:v>4.3749681862992302</c:v>
              </c:pt>
              <c:pt idx="7">
                <c:v>4.5143883492883701</c:v>
              </c:pt>
              <c:pt idx="8">
                <c:v>4.5425515733400301</c:v>
              </c:pt>
              <c:pt idx="9">
                <c:v>4.4505262291297196</c:v>
              </c:pt>
              <c:pt idx="10">
                <c:v>4.4249959096173601</c:v>
              </c:pt>
              <c:pt idx="11">
                <c:v>0</c:v>
              </c:pt>
            </c:numLit>
          </c:xVal>
          <c:yVal>
            <c:numLit>
              <c:formatCode>General</c:formatCode>
              <c:ptCount val="12"/>
              <c:pt idx="0">
                <c:v>4.7708520116421402</c:v>
              </c:pt>
              <c:pt idx="1">
                <c:v>4.6109049169790604</c:v>
              </c:pt>
              <c:pt idx="2">
                <c:v>4.6456678415817603</c:v>
              </c:pt>
              <c:pt idx="3">
                <c:v>4.7135745377720699</c:v>
              </c:pt>
              <c:pt idx="4">
                <c:v>4.7057782128285996</c:v>
              </c:pt>
              <c:pt idx="5">
                <c:v>4.5651391519697899</c:v>
              </c:pt>
              <c:pt idx="6">
                <c:v>4.6343764940883698</c:v>
              </c:pt>
              <c:pt idx="7">
                <c:v>4.8027737252919804</c:v>
              </c:pt>
              <c:pt idx="8">
                <c:v>4.6720978579357197</c:v>
              </c:pt>
              <c:pt idx="9">
                <c:v>4.66745295288995</c:v>
              </c:pt>
              <c:pt idx="10">
                <c:v>4.6842796927436199</c:v>
              </c:pt>
              <c:pt idx="11">
                <c:v>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20288"/>
        <c:axId val="105430336"/>
      </c:scatterChart>
      <c:valAx>
        <c:axId val="1054303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Log(MTOW)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5106324393188601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0288"/>
        <c:crosses val="autoZero"/>
        <c:crossBetween val="midCat"/>
      </c:valAx>
      <c:valAx>
        <c:axId val="10702028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Log(WE)</a:t>
                </a:r>
              </a:p>
            </c:rich>
          </c:tx>
          <c:layout>
            <c:manualLayout>
              <c:xMode val="edge"/>
              <c:yMode val="edge"/>
              <c:x val="0.51547136270207217"/>
              <c:y val="0.9352709819345376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30336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6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Weights!$B$25:$M$25</c:f>
              <c:numCache>
                <c:formatCode>General</c:formatCode>
                <c:ptCount val="12"/>
                <c:pt idx="0">
                  <c:v>59000</c:v>
                </c:pt>
              </c:numCache>
            </c:numRef>
          </c:xVal>
          <c:yVal>
            <c:numRef>
              <c:f>Dimensions!$B$12:$L$12</c:f>
              <c:numCache>
                <c:formatCode>0.00</c:formatCode>
                <c:ptCount val="11"/>
                <c:pt idx="0">
                  <c:v>34.090000000000003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22592"/>
        <c:axId val="107022016"/>
      </c:scatterChart>
      <c:valAx>
        <c:axId val="107022016"/>
        <c:scaling>
          <c:orientation val="minMax"/>
          <c:min val="24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it-IT"/>
                  <a:t>Wing span (m)</a:t>
                </a:r>
              </a:p>
            </c:rich>
          </c:tx>
          <c:layout>
            <c:manualLayout>
              <c:xMode val="edge"/>
              <c:yMode val="edge"/>
              <c:x val="6.2496093994125369E-5"/>
              <c:y val="0.3929563381846461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2592"/>
        <c:crosses val="autoZero"/>
        <c:crossBetween val="midCat"/>
      </c:valAx>
      <c:valAx>
        <c:axId val="107022592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it-IT"/>
                  <a:t>MTOW (kg)</a:t>
                </a:r>
              </a:p>
            </c:rich>
          </c:tx>
          <c:layout>
            <c:manualLayout>
              <c:xMode val="edge"/>
              <c:yMode val="edge"/>
              <c:x val="0.48521950017012822"/>
              <c:y val="0.927119208976780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2016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2082646643087729"/>
          <c:y val="8.8994067062195842E-2"/>
          <c:w val="0.83917560135548019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Weights!$B$25:$M$25</c:f>
              <c:numCache>
                <c:formatCode>General</c:formatCode>
                <c:ptCount val="12"/>
                <c:pt idx="0">
                  <c:v>59000</c:v>
                </c:pt>
              </c:numCache>
            </c:numRef>
          </c:xVal>
          <c:yVal>
            <c:numRef>
              <c:f>Dimensions!$B$44:$M$44</c:f>
              <c:numCache>
                <c:formatCode>0.00</c:formatCode>
                <c:ptCount val="12"/>
                <c:pt idx="0">
                  <c:v>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24896"/>
        <c:axId val="107024320"/>
      </c:scatterChart>
      <c:valAx>
        <c:axId val="1070243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Landing gear track (m)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5976934871008596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4896"/>
        <c:crosses val="autoZero"/>
        <c:crossBetween val="midCat"/>
      </c:valAx>
      <c:valAx>
        <c:axId val="10702489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MTOW (kg)</a:t>
                </a:r>
              </a:p>
            </c:rich>
          </c:tx>
          <c:layout>
            <c:manualLayout>
              <c:xMode val="edge"/>
              <c:yMode val="edge"/>
              <c:x val="0.49252819287817345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4320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0527192933725904"/>
          <c:y val="9.9326711552563153E-3"/>
          <c:w val="0.87589578356757958"/>
          <c:h val="0.94787014199053399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3"/>
            <c:bubble3D val="0"/>
          </c:dPt>
          <c:dPt>
            <c:idx val="9"/>
            <c:bubble3D val="0"/>
          </c:dPt>
          <c:dLbls>
            <c:numFmt formatCode="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Dimensions!$B$12:$M$12</c:f>
              <c:numCache>
                <c:formatCode>0.00</c:formatCode>
                <c:ptCount val="12"/>
                <c:pt idx="0">
                  <c:v>34.090000000000003</c:v>
                </c:pt>
              </c:numCache>
            </c:numRef>
          </c:xVal>
          <c:yVal>
            <c:numRef>
              <c:f>Dimensions!$B$44:$L$44</c:f>
              <c:numCache>
                <c:formatCode>0.00</c:formatCode>
                <c:ptCount val="11"/>
                <c:pt idx="0">
                  <c:v>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27200"/>
        <c:axId val="107026624"/>
      </c:scatterChart>
      <c:valAx>
        <c:axId val="107026624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Landing gear track (m)</a:t>
                </a:r>
              </a:p>
            </c:rich>
          </c:tx>
          <c:layout>
            <c:manualLayout>
              <c:xMode val="edge"/>
              <c:yMode val="edge"/>
              <c:x val="9.4994722515415794E-3"/>
              <c:y val="0.4415037145671769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7200"/>
        <c:crosses val="autoZero"/>
        <c:crossBetween val="midCat"/>
      </c:valAx>
      <c:valAx>
        <c:axId val="10702720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Wingspan (m)</a:t>
                </a:r>
              </a:p>
            </c:rich>
          </c:tx>
          <c:layout>
            <c:manualLayout>
              <c:xMode val="edge"/>
              <c:yMode val="edge"/>
              <c:x val="0.48530621755581477"/>
              <c:y val="0.9633357776148255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02662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6"/>
            <c:bubble3D val="0"/>
          </c:dPt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Dimensions!$B$6:$M$6</c:f>
              <c:numCache>
                <c:formatCode>0.00</c:formatCode>
                <c:ptCount val="12"/>
                <c:pt idx="0">
                  <c:v>31.45</c:v>
                </c:pt>
                <c:pt idx="1">
                  <c:v>24</c:v>
                </c:pt>
                <c:pt idx="2">
                  <c:v>28.9</c:v>
                </c:pt>
                <c:pt idx="3">
                  <c:v>33</c:v>
                </c:pt>
                <c:pt idx="4">
                  <c:v>38.65</c:v>
                </c:pt>
                <c:pt idx="5">
                  <c:v>27.88</c:v>
                </c:pt>
                <c:pt idx="6">
                  <c:v>32.5</c:v>
                </c:pt>
                <c:pt idx="7">
                  <c:v>36.299999999999997</c:v>
                </c:pt>
                <c:pt idx="8">
                  <c:v>33.200000000000003</c:v>
                </c:pt>
                <c:pt idx="9">
                  <c:v>25.9</c:v>
                </c:pt>
                <c:pt idx="10">
                  <c:v>31.178000000000001</c:v>
                </c:pt>
              </c:numCache>
            </c:numRef>
          </c:xVal>
          <c:yVal>
            <c:numRef>
              <c:f>Dimensions!$B$45:$M$45</c:f>
              <c:numCache>
                <c:formatCode>0.00</c:formatCode>
                <c:ptCount val="12"/>
                <c:pt idx="0">
                  <c:v>10.25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23136"/>
        <c:axId val="106922560"/>
      </c:scatterChart>
      <c:valAx>
        <c:axId val="106922560"/>
        <c:scaling>
          <c:orientation val="minMax"/>
          <c:min val="7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Wheelbase (m)</a:t>
                </a:r>
              </a:p>
            </c:rich>
          </c:tx>
          <c:layout>
            <c:manualLayout>
              <c:xMode val="edge"/>
              <c:yMode val="edge"/>
              <c:x val="4.9997500124993749E-5"/>
              <c:y val="0.44431606079459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3136"/>
        <c:crosses val="autoZero"/>
        <c:crossBetween val="midCat"/>
      </c:valAx>
      <c:valAx>
        <c:axId val="10692313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Overall length (m)</a:t>
                </a:r>
              </a:p>
            </c:rich>
          </c:tx>
          <c:layout>
            <c:manualLayout>
              <c:xMode val="edge"/>
              <c:yMode val="edge"/>
              <c:x val="0.48922553872306379"/>
              <c:y val="0.9511152095122408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2560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089964072758145"/>
          <c:y val="9.8940343071248753E-3"/>
          <c:w val="0.89221079550304727"/>
          <c:h val="0.95298853827189411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5"/>
            <c:bubble3D val="0"/>
          </c:dPt>
          <c:dPt>
            <c:idx val="7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Weights!$B$37:$M$37</c:f>
              <c:numCache>
                <c:formatCode>0.000</c:formatCode>
                <c:ptCount val="12"/>
                <c:pt idx="0">
                  <c:v>0.236694915254237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25440"/>
        <c:axId val="106924864"/>
      </c:scatterChart>
      <c:valAx>
        <c:axId val="106924864"/>
        <c:scaling>
          <c:orientation val="minMax"/>
          <c:min val="0.17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Max. payload/ MTOW</a:t>
                </a:r>
              </a:p>
            </c:rich>
          </c:tx>
          <c:layout>
            <c:manualLayout>
              <c:xMode val="edge"/>
              <c:yMode val="edge"/>
              <c:x val="0"/>
              <c:y val="0.52145658919267024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5440"/>
        <c:crosses val="autoZero"/>
        <c:crossBetween val="midCat"/>
      </c:valAx>
      <c:valAx>
        <c:axId val="10692544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368212063310965"/>
              <c:y val="0.967800480065569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486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5021387700683295"/>
          <c:y val="8.8994067062195842E-2"/>
          <c:w val="0.80978834509193931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Weights!$B$4:$L$4</c:f>
              <c:numCache>
                <c:formatCode>General</c:formatCode>
                <c:ptCount val="11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</c:numCache>
            </c:numRef>
          </c:xVal>
          <c:yVal>
            <c:numRef>
              <c:f>Performance!$B$58:$L$58</c:f>
              <c:numCache>
                <c:formatCode>General</c:formatCode>
                <c:ptCount val="11"/>
                <c:pt idx="0">
                  <c:v>2100</c:v>
                </c:pt>
                <c:pt idx="10" formatCode="0.00">
                  <c:v>1888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27744"/>
        <c:axId val="106927168"/>
      </c:scatterChart>
      <c:valAx>
        <c:axId val="106927168"/>
        <c:scaling>
          <c:orientation val="minMax"/>
          <c:min val="1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Fuel consumption (kg/h)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5976934871008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7744"/>
        <c:crosses val="autoZero"/>
        <c:crossBetween val="midCat"/>
      </c:valAx>
      <c:valAx>
        <c:axId val="10692774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8430627310828406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7168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8.2307355790263104E-2"/>
          <c:y val="3.4440617709143432E-3"/>
          <c:w val="0.91206799575026554"/>
          <c:h val="0.92667450530188011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2"/>
            <c:bubble3D val="0"/>
          </c:dPt>
          <c:dPt>
            <c:idx val="3"/>
            <c:bubble3D val="0"/>
          </c:dPt>
          <c:dPt>
            <c:idx val="6"/>
            <c:bubble3D val="0"/>
          </c:dPt>
          <c:dPt>
            <c:idx val="10"/>
            <c:bubble3D val="0"/>
          </c:dPt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Weights!$B$4:$L$4</c:f>
              <c:numCache>
                <c:formatCode>General</c:formatCode>
                <c:ptCount val="11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</c:numCache>
            </c:numRef>
          </c:xVal>
          <c:yVal>
            <c:numRef>
              <c:f>Weights!$B$35:$M$35</c:f>
              <c:numCache>
                <c:formatCode>0.000</c:formatCode>
                <c:ptCount val="12"/>
                <c:pt idx="0">
                  <c:v>0.43798305084745798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26784"/>
        <c:axId val="106929472"/>
      </c:scatterChart>
      <c:valAx>
        <c:axId val="106929472"/>
        <c:scaling>
          <c:orientation val="minMax"/>
          <c:min val="0.4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We/ MTOW</a:t>
                </a:r>
              </a:p>
            </c:rich>
          </c:tx>
          <c:layout>
            <c:manualLayout>
              <c:xMode val="edge"/>
              <c:yMode val="edge"/>
              <c:x val="0"/>
              <c:y val="0.41617598044661702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26784"/>
        <c:crosses val="autoZero"/>
        <c:crossBetween val="midCat"/>
      </c:valAx>
      <c:valAx>
        <c:axId val="10712678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5872132991688019"/>
              <c:y val="0.9388956782579713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692947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2904838620076661"/>
          <c:y val="8.8994067062195842E-2"/>
          <c:w val="0.83095383589800564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10"/>
            <c:bubble3D val="0"/>
          </c:dPt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Dimensions!$B$6:$L$6</c:f>
              <c:numCache>
                <c:formatCode>0.00</c:formatCode>
                <c:ptCount val="11"/>
                <c:pt idx="0">
                  <c:v>31.45</c:v>
                </c:pt>
                <c:pt idx="1">
                  <c:v>24</c:v>
                </c:pt>
                <c:pt idx="2">
                  <c:v>28.9</c:v>
                </c:pt>
                <c:pt idx="3">
                  <c:v>33</c:v>
                </c:pt>
                <c:pt idx="4">
                  <c:v>38.65</c:v>
                </c:pt>
                <c:pt idx="5">
                  <c:v>27.88</c:v>
                </c:pt>
                <c:pt idx="6">
                  <c:v>32.5</c:v>
                </c:pt>
                <c:pt idx="7">
                  <c:v>36.299999999999997</c:v>
                </c:pt>
                <c:pt idx="8">
                  <c:v>33.200000000000003</c:v>
                </c:pt>
                <c:pt idx="9">
                  <c:v>25.9</c:v>
                </c:pt>
                <c:pt idx="10">
                  <c:v>31.178000000000001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29088"/>
        <c:axId val="107128512"/>
      </c:scatterChart>
      <c:valAx>
        <c:axId val="107128512"/>
        <c:scaling>
          <c:orientation val="minMax"/>
          <c:min val="2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Overall lenght (m)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7176854876341573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29088"/>
        <c:crosses val="autoZero"/>
        <c:crossBetween val="midCat"/>
      </c:valAx>
      <c:valAx>
        <c:axId val="10712908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7375130393990456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2851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6082424433210502"/>
          <c:y val="8.8994067062195842E-2"/>
          <c:w val="0.79917782345425259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9"/>
            <c:bubble3D val="0"/>
          </c:dPt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Dimensions!$B$12:$M$12</c:f>
              <c:numCache>
                <c:formatCode>0.00</c:formatCode>
                <c:ptCount val="12"/>
                <c:pt idx="0">
                  <c:v>34.090000000000003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31392"/>
        <c:axId val="107130816"/>
      </c:scatterChart>
      <c:valAx>
        <c:axId val="107130816"/>
        <c:scaling>
          <c:orientation val="minMax"/>
          <c:min val="24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Wingspan (m)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837677488167455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31392"/>
        <c:crosses val="autoZero"/>
        <c:crossBetween val="midCat"/>
      </c:valAx>
      <c:valAx>
        <c:axId val="107131392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8963946447419587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30816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2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Airfoils!$A$159:$A$203</c:f>
              <c:numCache>
                <c:formatCode>General</c:formatCode>
                <c:ptCount val="45"/>
                <c:pt idx="0">
                  <c:v>1</c:v>
                </c:pt>
                <c:pt idx="1">
                  <c:v>0.90210000000000001</c:v>
                </c:pt>
                <c:pt idx="2">
                  <c:v>0.8266</c:v>
                </c:pt>
                <c:pt idx="3">
                  <c:v>0.70030000000000003</c:v>
                </c:pt>
                <c:pt idx="4">
                  <c:v>0.60009999999999997</c:v>
                </c:pt>
                <c:pt idx="5">
                  <c:v>0.55249999999999999</c:v>
                </c:pt>
                <c:pt idx="6">
                  <c:v>0.5101</c:v>
                </c:pt>
                <c:pt idx="7">
                  <c:v>0.45469999999999999</c:v>
                </c:pt>
                <c:pt idx="8">
                  <c:v>0.40749999999999997</c:v>
                </c:pt>
                <c:pt idx="9">
                  <c:v>0.36020000000000002</c:v>
                </c:pt>
                <c:pt idx="10">
                  <c:v>0.29720000000000002</c:v>
                </c:pt>
                <c:pt idx="11">
                  <c:v>0.25</c:v>
                </c:pt>
                <c:pt idx="12">
                  <c:v>0.20799999999999999</c:v>
                </c:pt>
                <c:pt idx="13">
                  <c:v>0.15129999999999999</c:v>
                </c:pt>
                <c:pt idx="14">
                  <c:v>9.9599999999999994E-2</c:v>
                </c:pt>
                <c:pt idx="15">
                  <c:v>7.3599999999999999E-2</c:v>
                </c:pt>
                <c:pt idx="16">
                  <c:v>5.2999999999999999E-2</c:v>
                </c:pt>
                <c:pt idx="17">
                  <c:v>2.29E-2</c:v>
                </c:pt>
                <c:pt idx="18">
                  <c:v>1.29E-2</c:v>
                </c:pt>
                <c:pt idx="19">
                  <c:v>7.4999999999999997E-3</c:v>
                </c:pt>
                <c:pt idx="20">
                  <c:v>4.7000000000000002E-3</c:v>
                </c:pt>
                <c:pt idx="21">
                  <c:v>2.5999999999999999E-3</c:v>
                </c:pt>
                <c:pt idx="22">
                  <c:v>0</c:v>
                </c:pt>
                <c:pt idx="23">
                  <c:v>2.0999999999999999E-3</c:v>
                </c:pt>
                <c:pt idx="24">
                  <c:v>5.1000000000000004E-3</c:v>
                </c:pt>
                <c:pt idx="25">
                  <c:v>7.7999999999999996E-3</c:v>
                </c:pt>
                <c:pt idx="26">
                  <c:v>1.3899999999999999E-2</c:v>
                </c:pt>
                <c:pt idx="27">
                  <c:v>2.3E-2</c:v>
                </c:pt>
                <c:pt idx="28">
                  <c:v>5.0900000000000001E-2</c:v>
                </c:pt>
                <c:pt idx="29">
                  <c:v>7.2499999999999995E-2</c:v>
                </c:pt>
                <c:pt idx="30">
                  <c:v>9.6100000000000005E-2</c:v>
                </c:pt>
                <c:pt idx="31">
                  <c:v>0.15129999999999999</c:v>
                </c:pt>
                <c:pt idx="32">
                  <c:v>0.20799999999999999</c:v>
                </c:pt>
                <c:pt idx="33">
                  <c:v>0.25</c:v>
                </c:pt>
                <c:pt idx="34">
                  <c:v>0.3095</c:v>
                </c:pt>
                <c:pt idx="35">
                  <c:v>0.34489999999999998</c:v>
                </c:pt>
                <c:pt idx="36">
                  <c:v>0.39810000000000001</c:v>
                </c:pt>
                <c:pt idx="37">
                  <c:v>0.45119999999999999</c:v>
                </c:pt>
                <c:pt idx="38">
                  <c:v>0.50660000000000005</c:v>
                </c:pt>
                <c:pt idx="39">
                  <c:v>0.54900000000000004</c:v>
                </c:pt>
                <c:pt idx="40">
                  <c:v>0.59660000000000002</c:v>
                </c:pt>
                <c:pt idx="41">
                  <c:v>0.68889999999999996</c:v>
                </c:pt>
                <c:pt idx="42">
                  <c:v>0.85050000000000003</c:v>
                </c:pt>
                <c:pt idx="43">
                  <c:v>0.93130000000000002</c:v>
                </c:pt>
                <c:pt idx="44">
                  <c:v>1</c:v>
                </c:pt>
              </c:numCache>
            </c:numRef>
          </c:xVal>
          <c:yVal>
            <c:numRef>
              <c:f>Airfoils!$B$159:$B$203</c:f>
              <c:numCache>
                <c:formatCode>General</c:formatCode>
                <c:ptCount val="45"/>
                <c:pt idx="0">
                  <c:v>4.0000000000000002E-4</c:v>
                </c:pt>
                <c:pt idx="1">
                  <c:v>1.4200000000000001E-2</c:v>
                </c:pt>
                <c:pt idx="2">
                  <c:v>2.3300000000000001E-2</c:v>
                </c:pt>
                <c:pt idx="3">
                  <c:v>3.8800000000000001E-2</c:v>
                </c:pt>
                <c:pt idx="4">
                  <c:v>5.1200000000000002E-2</c:v>
                </c:pt>
                <c:pt idx="5">
                  <c:v>5.67E-2</c:v>
                </c:pt>
                <c:pt idx="6">
                  <c:v>6.1400000000000003E-2</c:v>
                </c:pt>
                <c:pt idx="7">
                  <c:v>6.6699999999999995E-2</c:v>
                </c:pt>
                <c:pt idx="8">
                  <c:v>7.0499999999999993E-2</c:v>
                </c:pt>
                <c:pt idx="9">
                  <c:v>7.3400000000000007E-2</c:v>
                </c:pt>
                <c:pt idx="10">
                  <c:v>7.5600000000000001E-2</c:v>
                </c:pt>
                <c:pt idx="11">
                  <c:v>7.6100000000000001E-2</c:v>
                </c:pt>
                <c:pt idx="12">
                  <c:v>7.5600000000000001E-2</c:v>
                </c:pt>
                <c:pt idx="13">
                  <c:v>7.2800000000000004E-2</c:v>
                </c:pt>
                <c:pt idx="14">
                  <c:v>6.6600000000000006E-2</c:v>
                </c:pt>
                <c:pt idx="15">
                  <c:v>6.13E-2</c:v>
                </c:pt>
                <c:pt idx="16">
                  <c:v>5.5199999999999999E-2</c:v>
                </c:pt>
                <c:pt idx="17">
                  <c:v>4.0800000000000003E-2</c:v>
                </c:pt>
                <c:pt idx="18">
                  <c:v>3.32E-2</c:v>
                </c:pt>
                <c:pt idx="19">
                  <c:v>2.75E-2</c:v>
                </c:pt>
                <c:pt idx="20">
                  <c:v>2.3599999999999999E-2</c:v>
                </c:pt>
                <c:pt idx="21">
                  <c:v>1.9800000000000002E-2</c:v>
                </c:pt>
                <c:pt idx="22">
                  <c:v>8.8000000000000005E-3</c:v>
                </c:pt>
                <c:pt idx="23">
                  <c:v>4.0000000000000002E-4</c:v>
                </c:pt>
                <c:pt idx="24">
                  <c:v>-3.7000000000000002E-3</c:v>
                </c:pt>
                <c:pt idx="25">
                  <c:v>-6.1999999999999998E-3</c:v>
                </c:pt>
                <c:pt idx="26">
                  <c:v>-1.03E-2</c:v>
                </c:pt>
                <c:pt idx="27">
                  <c:v>-1.47E-2</c:v>
                </c:pt>
                <c:pt idx="28">
                  <c:v>-2.4400000000000002E-2</c:v>
                </c:pt>
                <c:pt idx="29">
                  <c:v>-3.0099999999999998E-2</c:v>
                </c:pt>
                <c:pt idx="30">
                  <c:v>-3.5200000000000002E-2</c:v>
                </c:pt>
                <c:pt idx="31">
                  <c:v>-4.3200000000000002E-2</c:v>
                </c:pt>
                <c:pt idx="32">
                  <c:v>-4.7699999999999999E-2</c:v>
                </c:pt>
                <c:pt idx="33">
                  <c:v>-4.9299999999999997E-2</c:v>
                </c:pt>
                <c:pt idx="34">
                  <c:v>-0.05</c:v>
                </c:pt>
                <c:pt idx="35">
                  <c:v>-4.9799999999999997E-2</c:v>
                </c:pt>
                <c:pt idx="36">
                  <c:v>-4.8599999999999997E-2</c:v>
                </c:pt>
                <c:pt idx="37">
                  <c:v>-4.6300000000000001E-2</c:v>
                </c:pt>
                <c:pt idx="38">
                  <c:v>-4.2799999999999998E-2</c:v>
                </c:pt>
                <c:pt idx="39">
                  <c:v>-3.9699999999999999E-2</c:v>
                </c:pt>
                <c:pt idx="40">
                  <c:v>-3.5700000000000003E-2</c:v>
                </c:pt>
                <c:pt idx="41">
                  <c:v>-2.75E-2</c:v>
                </c:pt>
                <c:pt idx="42">
                  <c:v>-1.3100000000000001E-2</c:v>
                </c:pt>
                <c:pt idx="43">
                  <c:v>-6.0000000000000001E-3</c:v>
                </c:pt>
                <c:pt idx="44">
                  <c:v>-4.0000000000000002E-4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37984"/>
        <c:axId val="100537408"/>
      </c:scatterChart>
      <c:valAx>
        <c:axId val="100537408"/>
        <c:scaling>
          <c:orientation val="minMax"/>
          <c:max val="0.15000000000000002"/>
          <c:min val="-0.1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y/c</a:t>
                </a:r>
              </a:p>
            </c:rich>
          </c:tx>
          <c:layout>
            <c:manualLayout>
              <c:xMode val="edge"/>
              <c:yMode val="edge"/>
              <c:x val="0"/>
              <c:y val="0.475303296596152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0537984"/>
        <c:crosses val="autoZero"/>
        <c:crossBetween val="midCat"/>
      </c:valAx>
      <c:valAx>
        <c:axId val="100537984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x/c</a:t>
                </a:r>
              </a:p>
            </c:rich>
          </c:tx>
          <c:layout>
            <c:manualLayout>
              <c:xMode val="edge"/>
              <c:yMode val="edge"/>
              <c:x val="0.49576696000891168"/>
              <c:y val="0.887642928473819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0537408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5.1997400129993501E-2"/>
          <c:y val="7.7319587628865974E-3"/>
          <c:w val="0.93805295846318781"/>
          <c:h val="0.94205474582296478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6"/>
            <c:bubble3D val="0"/>
          </c:dPt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Weights!$B$17:$K$17</c:f>
              <c:numCache>
                <c:formatCode>General</c:formatCode>
                <c:ptCount val="10"/>
                <c:pt idx="0">
                  <c:v>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33696"/>
        <c:axId val="107133120"/>
      </c:scatterChart>
      <c:valAx>
        <c:axId val="107133120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Seats</a:t>
                </a:r>
              </a:p>
            </c:rich>
          </c:tx>
          <c:layout>
            <c:manualLayout>
              <c:xMode val="edge"/>
              <c:yMode val="edge"/>
              <c:x val="4.9997500124993749E-5"/>
              <c:y val="0.45431898526681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33696"/>
        <c:crosses val="autoZero"/>
        <c:crossBetween val="midCat"/>
      </c:valAx>
      <c:valAx>
        <c:axId val="10713369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5732699476137306"/>
              <c:y val="0.951119800924280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7133120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2874342393991411"/>
          <c:y val="9.1983647351581946E-2"/>
          <c:w val="0.83125843707814606"/>
          <c:h val="0.80172389106134223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1"/>
            <c:bubble3D val="0"/>
          </c:dPt>
          <c:dPt>
            <c:idx val="9"/>
            <c:bubble3D val="0"/>
          </c:dPt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Weights!$B$25:$M$25</c:f>
              <c:numCache>
                <c:formatCode>General</c:formatCode>
                <c:ptCount val="12"/>
                <c:pt idx="0">
                  <c:v>59000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15776"/>
        <c:axId val="108315200"/>
      </c:scatterChart>
      <c:valAx>
        <c:axId val="108315200"/>
        <c:scaling>
          <c:orientation val="minMax"/>
          <c:min val="30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MTOW (kg)</a:t>
                </a:r>
              </a:p>
            </c:rich>
          </c:tx>
          <c:layout>
            <c:manualLayout>
              <c:xMode val="edge"/>
              <c:yMode val="edge"/>
              <c:x val="2.2548872556372182E-2"/>
              <c:y val="0.468361180234624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15776"/>
        <c:crosses val="autoZero"/>
        <c:crossBetween val="midCat"/>
      </c:valAx>
      <c:valAx>
        <c:axId val="10831577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8067582731974512"/>
              <c:y val="0.9137039834893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15200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3377034609188376"/>
          <c:y val="8.8994067062195842E-2"/>
          <c:w val="0.82623187600688841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Weights!$B$25:$L$25</c:f>
              <c:numCache>
                <c:formatCode>General</c:formatCode>
                <c:ptCount val="11"/>
                <c:pt idx="0">
                  <c:v>59000</c:v>
                </c:pt>
              </c:numCache>
            </c:numRef>
          </c:xVal>
          <c:yVal>
            <c:numRef>
              <c:f>Dimensions!$B$25:$M$25</c:f>
              <c:numCache>
                <c:formatCode>0.00</c:formatCode>
                <c:ptCount val="12"/>
                <c:pt idx="0">
                  <c:v>21.5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18080"/>
        <c:axId val="108317504"/>
      </c:scatterChart>
      <c:valAx>
        <c:axId val="108317504"/>
        <c:scaling>
          <c:orientation val="minMax"/>
          <c:min val="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Vertical tail area (m2)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7176854876341573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18080"/>
        <c:crosses val="autoZero"/>
        <c:crossBetween val="midCat"/>
      </c:valAx>
      <c:valAx>
        <c:axId val="10831808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MTOW (kg)</a:t>
                </a:r>
              </a:p>
            </c:rich>
          </c:tx>
          <c:layout>
            <c:manualLayout>
              <c:xMode val="edge"/>
              <c:yMode val="edge"/>
              <c:x val="0.49897227931781563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1750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0.1278816300328994"/>
          <c:y val="8.8994067062195842E-2"/>
          <c:w val="0.83212043775345812"/>
          <c:h val="0.8262782481167920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Weights!$B$25:$L$25</c:f>
              <c:numCache>
                <c:formatCode>General</c:formatCode>
                <c:ptCount val="11"/>
                <c:pt idx="0">
                  <c:v>59000</c:v>
                </c:pt>
              </c:numCache>
            </c:numRef>
          </c:xVal>
          <c:yVal>
            <c:numRef>
              <c:f>Performance!$B$20:$M$20</c:f>
              <c:numCache>
                <c:formatCode>General</c:formatCode>
                <c:ptCount val="12"/>
                <c:pt idx="0">
                  <c:v>1828</c:v>
                </c:pt>
                <c:pt idx="10" formatCode="0.00">
                  <c:v>1891</c:v>
                </c:pt>
                <c:pt idx="11">
                  <c:v>1700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20384"/>
        <c:axId val="108319808"/>
      </c:scatterChart>
      <c:valAx>
        <c:axId val="108319808"/>
        <c:scaling>
          <c:orientation val="minMax"/>
          <c:min val="1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TOFL (m)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48376774881674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20384"/>
        <c:crosses val="autoZero"/>
        <c:crossBetween val="midCat"/>
      </c:valAx>
      <c:valAx>
        <c:axId val="10832038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MTOW (kg)</a:t>
                </a:r>
              </a:p>
            </c:rich>
          </c:tx>
          <c:layout>
            <c:manualLayout>
              <c:xMode val="edge"/>
              <c:yMode val="edge"/>
              <c:x val="0.49602799844453088"/>
              <c:y val="0.93527098193453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19808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4.7983584563175759E-2"/>
          <c:y val="6.6312299352665645E-3"/>
          <c:w val="0.93828427117038904"/>
          <c:h val="0.94373965697711815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8"/>
            <c:bubble3D val="0"/>
          </c:dPt>
          <c:dPt>
            <c:idx val="9"/>
            <c:bubble3D val="0"/>
          </c:dPt>
          <c:dLbls>
            <c:numFmt formatCode="0.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Dimensions!$B$12:$L$12</c:f>
              <c:numCache>
                <c:formatCode>0.00</c:formatCode>
                <c:ptCount val="11"/>
                <c:pt idx="0">
                  <c:v>34.090000000000003</c:v>
                </c:pt>
              </c:numCache>
            </c:numRef>
          </c:xVal>
          <c:yVal>
            <c:numRef>
              <c:f>Dimensions!$B$15:$L$15</c:f>
              <c:numCache>
                <c:formatCode>0.000</c:formatCode>
                <c:ptCount val="11"/>
                <c:pt idx="0">
                  <c:v>0.24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24224"/>
        <c:axId val="108322112"/>
      </c:scatterChart>
      <c:valAx>
        <c:axId val="108322112"/>
        <c:scaling>
          <c:orientation val="minMax"/>
          <c:min val="0.1500000000000000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</a:t>
                </a:r>
              </a:p>
            </c:rich>
          </c:tx>
          <c:layout>
            <c:manualLayout>
              <c:xMode val="edge"/>
              <c:yMode val="edge"/>
              <c:x val="7.2606739799542267E-3"/>
              <c:y val="0.46402820904162939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24224"/>
        <c:crosses val="autoZero"/>
        <c:crossBetween val="midCat"/>
      </c:valAx>
      <c:valAx>
        <c:axId val="10872422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Wingspan (m)</a:t>
                </a:r>
              </a:p>
            </c:rich>
          </c:tx>
          <c:layout>
            <c:manualLayout>
              <c:xMode val="edge"/>
              <c:yMode val="edge"/>
              <c:x val="0.43485123510378032"/>
              <c:y val="0.9703699805273406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32211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8.410643853119272E-2"/>
          <c:y val="9.8660089327378166E-3"/>
          <c:w val="0.90533859230042768"/>
          <c:h val="0.94793680421305238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3"/>
            <c:bubble3D val="0"/>
          </c:dPt>
          <c:dPt>
            <c:idx val="9"/>
            <c:bubble3D val="0"/>
          </c:dPt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Performance!$B$9:$M$9</c:f>
              <c:numCache>
                <c:formatCode>0.0000</c:formatCode>
                <c:ptCount val="12"/>
                <c:pt idx="0">
                  <c:v>0.38424990065481401</c:v>
                </c:pt>
                <c:pt idx="10" formatCode="0.00">
                  <c:v>0.322966349884099</c:v>
                </c:pt>
              </c:numCache>
            </c:numRef>
          </c:xVal>
          <c:yVal>
            <c:numRef>
              <c:f>Performance!$B$20:$M$20</c:f>
              <c:numCache>
                <c:formatCode>General</c:formatCode>
                <c:ptCount val="12"/>
                <c:pt idx="0">
                  <c:v>1828</c:v>
                </c:pt>
                <c:pt idx="10" formatCode="0.00">
                  <c:v>1891</c:v>
                </c:pt>
                <c:pt idx="11">
                  <c:v>1700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26528"/>
        <c:axId val="108725952"/>
      </c:scatterChart>
      <c:valAx>
        <c:axId val="10872595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TOFL (m)</a:t>
                </a:r>
              </a:p>
            </c:rich>
          </c:tx>
          <c:layout>
            <c:manualLayout>
              <c:xMode val="edge"/>
              <c:yMode val="edge"/>
              <c:x val="5.5552469307260703E-5"/>
              <c:y val="0.465502299846676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26528"/>
        <c:crosses val="autoZero"/>
        <c:crossBetween val="midCat"/>
      </c:valAx>
      <c:valAx>
        <c:axId val="10872652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T/MTOW</a:t>
                </a:r>
              </a:p>
            </c:rich>
          </c:tx>
          <c:layout>
            <c:manualLayout>
              <c:xMode val="edge"/>
              <c:yMode val="edge"/>
              <c:x val="0.4983056496861285"/>
              <c:y val="0.96333577761482558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2595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9.3595320233988297E-2"/>
          <c:y val="2.7197582437116698E-2"/>
          <c:w val="0.89025548722563874"/>
          <c:h val="0.91725179984001426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7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Dimensions!$B$17:$L$17</c:f>
              <c:numCache>
                <c:formatCode>0.00</c:formatCode>
                <c:ptCount val="11"/>
                <c:pt idx="0">
                  <c:v>25</c:v>
                </c:pt>
              </c:numCache>
            </c:numRef>
          </c:xVal>
          <c:yVal>
            <c:numRef>
              <c:f>Dimensions!$B$38:$M$38</c:f>
              <c:numCache>
                <c:formatCode>0.00</c:formatCode>
                <c:ptCount val="12"/>
                <c:pt idx="0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28832"/>
        <c:axId val="108728256"/>
      </c:scatterChart>
      <c:valAx>
        <c:axId val="108728256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 horizontal (°)</a:t>
                </a:r>
              </a:p>
            </c:rich>
          </c:tx>
          <c:layout>
            <c:manualLayout>
              <c:xMode val="edge"/>
              <c:yMode val="edge"/>
              <c:x val="0"/>
              <c:y val="0.4453826326548752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28832"/>
        <c:crosses val="autoZero"/>
        <c:crossBetween val="midCat"/>
      </c:valAx>
      <c:valAx>
        <c:axId val="108728832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 wing(°)</a:t>
                </a:r>
              </a:p>
            </c:rich>
          </c:tx>
          <c:layout>
            <c:manualLayout>
              <c:xMode val="edge"/>
              <c:yMode val="edge"/>
              <c:x val="0.50357482125893704"/>
              <c:y val="0.951115209512240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28256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4.2697865106744663E-2"/>
          <c:y val="7.6430856736580165E-3"/>
          <c:w val="0.9470026498675066"/>
          <c:h val="0.94161038037682188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6"/>
            <c:bubble3D val="0"/>
          </c:dPt>
          <c:dPt>
            <c:idx val="9"/>
            <c:bubble3D val="0"/>
          </c:dPt>
          <c:dLbls>
            <c:numFmt formatCode="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Dimensions!$B$17:$M$17</c:f>
              <c:numCache>
                <c:formatCode>0.00</c:formatCode>
                <c:ptCount val="12"/>
                <c:pt idx="0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31136"/>
        <c:axId val="108730560"/>
      </c:scatterChart>
      <c:valAx>
        <c:axId val="108730560"/>
        <c:scaling>
          <c:orientation val="minMax"/>
          <c:min val="1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 (°)</a:t>
                </a:r>
              </a:p>
            </c:rich>
          </c:tx>
          <c:layout>
            <c:manualLayout>
              <c:xMode val="edge"/>
              <c:yMode val="edge"/>
              <c:x val="4.9997500124993749E-5"/>
              <c:y val="0.4539634929099024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31136"/>
        <c:crosses val="autoZero"/>
        <c:crossBetween val="midCat"/>
      </c:valAx>
      <c:valAx>
        <c:axId val="10873113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5247737613119338"/>
              <c:y val="0.951119800924280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730560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2.7898605069746511E-2"/>
          <c:y val="7.6430856736580165E-3"/>
          <c:w val="0.96180190990450465"/>
          <c:h val="0.94152150728759343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0"/>
            <c:bubble3D val="0"/>
          </c:dPt>
          <c:dPt>
            <c:idx val="6"/>
            <c:bubble3D val="0"/>
          </c:dPt>
          <c:dPt>
            <c:idx val="9"/>
            <c:bubble3D val="0"/>
          </c:dPt>
          <c:dLbls>
            <c:numFmt formatCode="0.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Weights!$B$4:$M$4</c:f>
              <c:numCache>
                <c:formatCode>General</c:formatCode>
                <c:ptCount val="12"/>
                <c:pt idx="0">
                  <c:v>1988</c:v>
                </c:pt>
                <c:pt idx="1">
                  <c:v>1982</c:v>
                </c:pt>
                <c:pt idx="2">
                  <c:v>1982</c:v>
                </c:pt>
                <c:pt idx="3">
                  <c:v>1999</c:v>
                </c:pt>
                <c:pt idx="4">
                  <c:v>2006</c:v>
                </c:pt>
                <c:pt idx="5">
                  <c:v>1988</c:v>
                </c:pt>
                <c:pt idx="6">
                  <c:v>1988</c:v>
                </c:pt>
                <c:pt idx="7">
                  <c:v>1980</c:v>
                </c:pt>
                <c:pt idx="8">
                  <c:v>1967</c:v>
                </c:pt>
                <c:pt idx="9">
                  <c:v>1999</c:v>
                </c:pt>
                <c:pt idx="10">
                  <c:v>1987</c:v>
                </c:pt>
                <c:pt idx="11">
                  <c:v>2014</c:v>
                </c:pt>
              </c:numCache>
            </c:numRef>
          </c:xVal>
          <c:yVal>
            <c:numRef>
              <c:f>Dimensions!$B$16:$M$16</c:f>
              <c:numCache>
                <c:formatCode>0.00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15488"/>
        <c:axId val="108814912"/>
      </c:scatterChart>
      <c:valAx>
        <c:axId val="108814912"/>
        <c:scaling>
          <c:orientation val="minMax"/>
          <c:min val="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it-IT"/>
                  <a:t>t/c</a:t>
                </a:r>
              </a:p>
            </c:rich>
          </c:tx>
          <c:layout>
            <c:manualLayout>
              <c:xMode val="edge"/>
              <c:yMode val="edge"/>
              <c:x val="4.9997500124993749E-5"/>
              <c:y val="0.4492534660504798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815488"/>
        <c:crosses val="autoZero"/>
        <c:crossBetween val="midCat"/>
      </c:valAx>
      <c:valAx>
        <c:axId val="10881548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it-IT"/>
                  <a:t>Initial service date</a:t>
                </a:r>
              </a:p>
            </c:rich>
          </c:tx>
          <c:layout>
            <c:manualLayout>
              <c:xMode val="edge"/>
              <c:yMode val="edge"/>
              <c:x val="0.42957852107394628"/>
              <c:y val="0.941699253466050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81491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8.4328648408421747E-2"/>
          <c:y val="9.1161602133214809E-2"/>
          <c:w val="0.87556246875173604"/>
          <c:h val="0.81667685128603962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000000"/>
              </a:solidFill>
            </a:ln>
          </c:spPr>
          <c:marker>
            <c:symbol val="plus"/>
            <c:size val="7"/>
          </c:marker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Graphics!$AC$4:$AC$13</c:f>
              <c:numCache>
                <c:formatCode>General</c:formatCode>
                <c:ptCount val="10"/>
                <c:pt idx="0">
                  <c:v>20.686800000000002</c:v>
                </c:pt>
                <c:pt idx="1">
                  <c:v>16.32</c:v>
                </c:pt>
                <c:pt idx="2">
                  <c:v>14.498799999999999</c:v>
                </c:pt>
                <c:pt idx="3">
                  <c:v>13.637600000000001</c:v>
                </c:pt>
                <c:pt idx="4">
                  <c:v>20</c:v>
                </c:pt>
                <c:pt idx="5">
                  <c:v>20</c:v>
                </c:pt>
                <c:pt idx="6">
                  <c:v>22.328900000000001</c:v>
                </c:pt>
                <c:pt idx="7">
                  <c:v>23.21</c:v>
                </c:pt>
                <c:pt idx="8">
                  <c:v>20.686800000000002</c:v>
                </c:pt>
              </c:numCache>
            </c:numRef>
          </c:xVal>
          <c:yVal>
            <c:numRef>
              <c:f>Graphics!$AD$4:$AD$13</c:f>
              <c:numCache>
                <c:formatCode>General</c:formatCode>
                <c:ptCount val="10"/>
                <c:pt idx="0">
                  <c:v>13.835599999999999</c:v>
                </c:pt>
                <c:pt idx="1">
                  <c:v>5.1429799999999997</c:v>
                </c:pt>
                <c:pt idx="2">
                  <c:v>1.49247</c:v>
                </c:pt>
                <c:pt idx="3">
                  <c:v>0</c:v>
                </c:pt>
                <c:pt idx="4">
                  <c:v>0</c:v>
                </c:pt>
                <c:pt idx="5">
                  <c:v>5.1429799999999997</c:v>
                </c:pt>
                <c:pt idx="6">
                  <c:v>13.6944</c:v>
                </c:pt>
                <c:pt idx="7">
                  <c:v>14.4003</c:v>
                </c:pt>
                <c:pt idx="8">
                  <c:v>13.835599999999999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17792"/>
        <c:axId val="108817216"/>
      </c:scatterChart>
      <c:valAx>
        <c:axId val="10881721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Y (m)</a:t>
                </a:r>
              </a:p>
            </c:rich>
          </c:tx>
          <c:layout>
            <c:manualLayout>
              <c:xMode val="edge"/>
              <c:yMode val="edge"/>
              <c:x val="1.561024387534026E-2"/>
              <c:y val="0.48419516816966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817792"/>
        <c:crosses val="autoZero"/>
        <c:crossBetween val="midCat"/>
      </c:valAx>
      <c:valAx>
        <c:axId val="108817792"/>
        <c:scaling>
          <c:orientation val="minMax"/>
          <c:max val="26"/>
          <c:min val="1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X (m)</a:t>
                </a:r>
              </a:p>
            </c:rich>
          </c:tx>
          <c:layout>
            <c:manualLayout>
              <c:xMode val="edge"/>
              <c:yMode val="edge"/>
              <c:x val="0.49775012499305593"/>
              <c:y val="0.9278371880574535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8817216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2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Airfoils!$A$221:$A$265</c:f>
              <c:numCache>
                <c:formatCode>General</c:formatCode>
                <c:ptCount val="45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0.5</c:v>
                </c:pt>
                <c:pt idx="7">
                  <c:v>0.45</c:v>
                </c:pt>
                <c:pt idx="8">
                  <c:v>0.4</c:v>
                </c:pt>
                <c:pt idx="9">
                  <c:v>0.35</c:v>
                </c:pt>
                <c:pt idx="10">
                  <c:v>0.3</c:v>
                </c:pt>
                <c:pt idx="11">
                  <c:v>0.25</c:v>
                </c:pt>
                <c:pt idx="12">
                  <c:v>0.2</c:v>
                </c:pt>
                <c:pt idx="13">
                  <c:v>0.15</c:v>
                </c:pt>
                <c:pt idx="14">
                  <c:v>0.1</c:v>
                </c:pt>
                <c:pt idx="15">
                  <c:v>7.4999999999999997E-2</c:v>
                </c:pt>
                <c:pt idx="16">
                  <c:v>0.05</c:v>
                </c:pt>
                <c:pt idx="17">
                  <c:v>2.5000000000000001E-2</c:v>
                </c:pt>
                <c:pt idx="18">
                  <c:v>1.2500000000000001E-2</c:v>
                </c:pt>
                <c:pt idx="19">
                  <c:v>7.4999999999999997E-3</c:v>
                </c:pt>
                <c:pt idx="20">
                  <c:v>5.0000000000000001E-3</c:v>
                </c:pt>
                <c:pt idx="21">
                  <c:v>2.5000000000000001E-3</c:v>
                </c:pt>
                <c:pt idx="22">
                  <c:v>0</c:v>
                </c:pt>
                <c:pt idx="23">
                  <c:v>2.5000000000000001E-3</c:v>
                </c:pt>
                <c:pt idx="24">
                  <c:v>5.0000000000000001E-3</c:v>
                </c:pt>
                <c:pt idx="25">
                  <c:v>7.4999999999999997E-3</c:v>
                </c:pt>
                <c:pt idx="26">
                  <c:v>1.2500000000000001E-2</c:v>
                </c:pt>
                <c:pt idx="27">
                  <c:v>2.5000000000000001E-2</c:v>
                </c:pt>
                <c:pt idx="28">
                  <c:v>0.05</c:v>
                </c:pt>
                <c:pt idx="29">
                  <c:v>7.4999999999999997E-2</c:v>
                </c:pt>
                <c:pt idx="30">
                  <c:v>0.1</c:v>
                </c:pt>
                <c:pt idx="31">
                  <c:v>0.15</c:v>
                </c:pt>
                <c:pt idx="32">
                  <c:v>0.2</c:v>
                </c:pt>
                <c:pt idx="33">
                  <c:v>0.25</c:v>
                </c:pt>
                <c:pt idx="34">
                  <c:v>0.3</c:v>
                </c:pt>
                <c:pt idx="35">
                  <c:v>0.35</c:v>
                </c:pt>
                <c:pt idx="36">
                  <c:v>0.4</c:v>
                </c:pt>
                <c:pt idx="37">
                  <c:v>0.45</c:v>
                </c:pt>
                <c:pt idx="38">
                  <c:v>0.5</c:v>
                </c:pt>
                <c:pt idx="39">
                  <c:v>0.55000000000000004</c:v>
                </c:pt>
                <c:pt idx="40">
                  <c:v>0.6</c:v>
                </c:pt>
                <c:pt idx="41">
                  <c:v>0.7</c:v>
                </c:pt>
                <c:pt idx="42">
                  <c:v>0.8</c:v>
                </c:pt>
                <c:pt idx="43">
                  <c:v>0.9</c:v>
                </c:pt>
                <c:pt idx="44">
                  <c:v>1</c:v>
                </c:pt>
              </c:numCache>
            </c:numRef>
          </c:xVal>
          <c:yVal>
            <c:numRef>
              <c:f>Airfoils!$B$221:$B$265</c:f>
              <c:numCache>
                <c:formatCode>General</c:formatCode>
                <c:ptCount val="45"/>
                <c:pt idx="0">
                  <c:v>8.0000000000000004E-4</c:v>
                </c:pt>
                <c:pt idx="1">
                  <c:v>1.4500000000000001E-2</c:v>
                </c:pt>
                <c:pt idx="2">
                  <c:v>2.9100000000000001E-2</c:v>
                </c:pt>
                <c:pt idx="3">
                  <c:v>4.3700000000000003E-2</c:v>
                </c:pt>
                <c:pt idx="4">
                  <c:v>5.6300000000000003E-2</c:v>
                </c:pt>
                <c:pt idx="5">
                  <c:v>6.1100000000000002E-2</c:v>
                </c:pt>
                <c:pt idx="6">
                  <c:v>6.4600000000000005E-2</c:v>
                </c:pt>
                <c:pt idx="7">
                  <c:v>6.6799999999999998E-2</c:v>
                </c:pt>
                <c:pt idx="8">
                  <c:v>6.7799999999999999E-2</c:v>
                </c:pt>
                <c:pt idx="9">
                  <c:v>6.7799999999999999E-2</c:v>
                </c:pt>
                <c:pt idx="10">
                  <c:v>6.6199999999999995E-2</c:v>
                </c:pt>
                <c:pt idx="11">
                  <c:v>6.4299999999999996E-2</c:v>
                </c:pt>
                <c:pt idx="12">
                  <c:v>6.0600000000000001E-2</c:v>
                </c:pt>
                <c:pt idx="13">
                  <c:v>5.4899999999999997E-2</c:v>
                </c:pt>
                <c:pt idx="14">
                  <c:v>4.6800000000000001E-2</c:v>
                </c:pt>
                <c:pt idx="15">
                  <c:v>4.1000000000000002E-2</c:v>
                </c:pt>
                <c:pt idx="16">
                  <c:v>3.3500000000000002E-2</c:v>
                </c:pt>
                <c:pt idx="17">
                  <c:v>2.3199999999999998E-2</c:v>
                </c:pt>
                <c:pt idx="18">
                  <c:v>1.6E-2</c:v>
                </c:pt>
                <c:pt idx="19">
                  <c:v>1.23E-2</c:v>
                </c:pt>
                <c:pt idx="20">
                  <c:v>0.01</c:v>
                </c:pt>
                <c:pt idx="21">
                  <c:v>7.0000000000000001E-3</c:v>
                </c:pt>
                <c:pt idx="22">
                  <c:v>0</c:v>
                </c:pt>
                <c:pt idx="23">
                  <c:v>-5.1000000000000004E-3</c:v>
                </c:pt>
                <c:pt idx="24">
                  <c:v>-6.6E-3</c:v>
                </c:pt>
                <c:pt idx="25">
                  <c:v>-7.7000000000000002E-3</c:v>
                </c:pt>
                <c:pt idx="26">
                  <c:v>-9.1000000000000004E-3</c:v>
                </c:pt>
                <c:pt idx="27">
                  <c:v>-1.1599999999999999E-2</c:v>
                </c:pt>
                <c:pt idx="28">
                  <c:v>-1.4800000000000001E-2</c:v>
                </c:pt>
                <c:pt idx="29">
                  <c:v>-1.7399999999999999E-2</c:v>
                </c:pt>
                <c:pt idx="30">
                  <c:v>-0.02</c:v>
                </c:pt>
                <c:pt idx="31">
                  <c:v>-2.46E-2</c:v>
                </c:pt>
                <c:pt idx="32">
                  <c:v>-2.9100000000000001E-2</c:v>
                </c:pt>
                <c:pt idx="33">
                  <c:v>-3.3099999999999997E-2</c:v>
                </c:pt>
                <c:pt idx="34">
                  <c:v>-3.5900000000000001E-2</c:v>
                </c:pt>
                <c:pt idx="35">
                  <c:v>-3.8800000000000001E-2</c:v>
                </c:pt>
                <c:pt idx="36">
                  <c:v>-4.02E-2</c:v>
                </c:pt>
                <c:pt idx="37">
                  <c:v>-4.0399999999999998E-2</c:v>
                </c:pt>
                <c:pt idx="38">
                  <c:v>-3.9300000000000002E-2</c:v>
                </c:pt>
                <c:pt idx="39">
                  <c:v>-3.7100000000000001E-2</c:v>
                </c:pt>
                <c:pt idx="40">
                  <c:v>-3.39E-2</c:v>
                </c:pt>
                <c:pt idx="41">
                  <c:v>-2.5700000000000001E-2</c:v>
                </c:pt>
                <c:pt idx="42">
                  <c:v>-1.72E-2</c:v>
                </c:pt>
                <c:pt idx="43">
                  <c:v>-8.6E-3</c:v>
                </c:pt>
                <c:pt idx="44">
                  <c:v>-8.0000000000000004E-4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82496"/>
        <c:axId val="100539712"/>
      </c:scatterChart>
      <c:valAx>
        <c:axId val="100539712"/>
        <c:scaling>
          <c:orientation val="minMax"/>
          <c:max val="0.15000000000000002"/>
          <c:min val="-0.1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y/c</a:t>
                </a:r>
              </a:p>
            </c:rich>
          </c:tx>
          <c:layout>
            <c:manualLayout>
              <c:xMode val="edge"/>
              <c:yMode val="edge"/>
              <c:x val="0"/>
              <c:y val="0.475303296596152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1482496"/>
        <c:crosses val="autoZero"/>
        <c:crossBetween val="midCat"/>
      </c:valAx>
      <c:valAx>
        <c:axId val="101482496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x/c</a:t>
                </a:r>
              </a:p>
            </c:rich>
          </c:tx>
          <c:layout>
            <c:manualLayout>
              <c:xMode val="edge"/>
              <c:yMode val="edge"/>
              <c:x val="0.49576696000891168"/>
              <c:y val="0.887642928473819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053971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title>
      <c:tx>
        <c:rich>
          <a:bodyPr/>
          <a:lstStyle/>
          <a:p>
            <a:pPr>
              <a:defRPr sz="1200" b="0">
                <a:solidFill>
                  <a:srgbClr val="1A1A1A"/>
                </a:solidFill>
                <a:cs typeface="Arial"/>
              </a:defRPr>
            </a:pPr>
            <a:r>
              <a:rPr lang="it-IT"/>
              <a:t>T/W(W/S)</a:t>
            </a:r>
          </a:p>
        </c:rich>
      </c:tx>
      <c:layout>
        <c:manualLayout>
          <c:xMode val="edge"/>
          <c:yMode val="edge"/>
          <c:x val="0.45119715571357144"/>
          <c:y val="4.8660178642847621E-2"/>
        </c:manualLayout>
      </c:layout>
      <c:overlay val="0"/>
    </c:title>
    <c:autoTitleDeleted val="0"/>
    <c:plotArea>
      <c:layout>
        <c:manualLayout>
          <c:xMode val="edge"/>
          <c:yMode val="edge"/>
          <c:x val="8.4384200877729007E-2"/>
          <c:y val="0.18084255432608987"/>
          <c:w val="0.87561802122104315"/>
          <c:h val="0.73443522345168799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0.0000" sourceLinked="0"/>
            <c:txPr>
              <a:bodyPr/>
              <a:lstStyle/>
              <a:p>
                <a:pPr>
                  <a:defRPr sz="1000" b="0">
                    <a:solidFill>
                      <a:srgbClr val="1A1A1A"/>
                    </a:solidFill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Performance!$B$15:$M$15</c:f>
              <c:numCache>
                <c:formatCode>0.0000</c:formatCode>
                <c:ptCount val="12"/>
                <c:pt idx="0">
                  <c:v>482.02614379085003</c:v>
                </c:pt>
                <c:pt idx="10" formatCode="0.00">
                  <c:v>503.47137181417202</c:v>
                </c:pt>
              </c:numCache>
            </c:numRef>
          </c:xVal>
          <c:yVal>
            <c:numRef>
              <c:f>Performance!$B$9:$M$9</c:f>
              <c:numCache>
                <c:formatCode>0.0000</c:formatCode>
                <c:ptCount val="12"/>
                <c:pt idx="0">
                  <c:v>0.38424990065481401</c:v>
                </c:pt>
                <c:pt idx="10" formatCode="0.00">
                  <c:v>0.322966349884099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84800"/>
        <c:axId val="101484224"/>
      </c:scatterChart>
      <c:valAx>
        <c:axId val="101484224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>
                    <a:solidFill>
                      <a:srgbClr val="1A1A1A"/>
                    </a:solidFill>
                    <a:cs typeface="Arial"/>
                  </a:defRPr>
                </a:pPr>
                <a:r>
                  <a:rPr lang="it-IT"/>
                  <a:t>T/W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52972936941741111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1A1A1A"/>
                </a:solidFill>
                <a:cs typeface="Arial"/>
              </a:defRPr>
            </a:pPr>
            <a:endParaRPr lang="it-IT"/>
          </a:p>
        </c:txPr>
        <c:crossAx val="101484800"/>
        <c:crosses val="autoZero"/>
        <c:crossBetween val="midCat"/>
      </c:valAx>
      <c:valAx>
        <c:axId val="10148480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>
                    <a:solidFill>
                      <a:srgbClr val="1A1A1A"/>
                    </a:solidFill>
                    <a:cs typeface="Arial"/>
                  </a:defRPr>
                </a:pPr>
                <a:r>
                  <a:rPr lang="it-IT"/>
                  <a:t>W/S (kg/m2)</a:t>
                </a:r>
              </a:p>
            </c:rich>
          </c:tx>
          <c:layout>
            <c:manualLayout>
              <c:xMode val="edge"/>
              <c:yMode val="edge"/>
              <c:x val="0.47019610021665459"/>
              <c:y val="0.935275296627116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1A1A1A"/>
                </a:solidFill>
                <a:cs typeface="Arial"/>
              </a:defRPr>
            </a:pPr>
            <a:endParaRPr lang="it-IT"/>
          </a:p>
        </c:txPr>
        <c:crossAx val="10148422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it-IT"/>
              <a:t>T/W(W/S)</a:t>
            </a:r>
          </a:p>
        </c:rich>
      </c:tx>
      <c:layout>
        <c:manualLayout>
          <c:xMode val="edge"/>
          <c:yMode val="edge"/>
          <c:x val="0.43830898283428693"/>
          <c:y val="2.906472901806546E-2"/>
        </c:manualLayout>
      </c:layout>
      <c:overlay val="0"/>
    </c:title>
    <c:autoTitleDeleted val="0"/>
    <c:plotArea>
      <c:layout>
        <c:manualLayout>
          <c:xMode val="edge"/>
          <c:yMode val="edge"/>
          <c:x val="8.4384200877729007E-2"/>
          <c:y val="0.18652089860675952"/>
          <c:w val="0.87561802122104315"/>
          <c:h val="0.72875141657222853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0.00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Performance!$B$18:$M$18</c:f>
              <c:numCache>
                <c:formatCode>0.0000</c:formatCode>
                <c:ptCount val="12"/>
                <c:pt idx="0">
                  <c:v>318.91339869281001</c:v>
                </c:pt>
                <c:pt idx="10" formatCode="0.00">
                  <c:v>298.92213278132198</c:v>
                </c:pt>
              </c:numCache>
            </c:numRef>
          </c:xVal>
          <c:yVal>
            <c:numRef>
              <c:f>Performance!$B$12:$M$12</c:f>
              <c:numCache>
                <c:formatCode>0.0000</c:formatCode>
                <c:ptCount val="12"/>
                <c:pt idx="0">
                  <c:v>0.58077991901201598</c:v>
                </c:pt>
                <c:pt idx="10" formatCode="0.00">
                  <c:v>0.54212651309752402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87104"/>
        <c:axId val="101486528"/>
      </c:scatterChart>
      <c:valAx>
        <c:axId val="101486528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T/W</a:t>
                </a:r>
              </a:p>
            </c:rich>
          </c:tx>
          <c:layout>
            <c:manualLayout>
              <c:xMode val="edge"/>
              <c:yMode val="edge"/>
              <c:x val="2.5054163657574579E-2"/>
              <c:y val="0.53256449570028663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1487104"/>
        <c:crosses val="autoZero"/>
        <c:crossBetween val="midCat"/>
      </c:valAx>
      <c:valAx>
        <c:axId val="10148710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W/S(kg/m2)</a:t>
                </a:r>
              </a:p>
            </c:rich>
          </c:tx>
          <c:layout>
            <c:manualLayout>
              <c:xMode val="edge"/>
              <c:yMode val="edge"/>
              <c:x val="0.47258485639686687"/>
              <c:y val="0.9352709819345376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1486528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5.1879301217575439E-2"/>
          <c:y val="6.9030436146846558E-3"/>
          <c:w val="0.94700311746367871"/>
          <c:h val="0.93358435310113996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Lbls>
            <c:numFmt formatCode="General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Performance!$B$65:$M$65</c:f>
              <c:numCache>
                <c:formatCode>General</c:formatCode>
                <c:ptCount val="12"/>
                <c:pt idx="0">
                  <c:v>5000</c:v>
                </c:pt>
                <c:pt idx="10" formatCode="0.00">
                  <c:v>3331.1111111111099</c:v>
                </c:pt>
                <c:pt idx="11">
                  <c:v>3518</c:v>
                </c:pt>
              </c:numCache>
            </c:numRef>
          </c:xVal>
          <c:yVal>
            <c:numRef>
              <c:f>Weights!$B$17:$K$17</c:f>
              <c:numCache>
                <c:formatCode>General</c:formatCode>
                <c:ptCount val="10"/>
                <c:pt idx="0">
                  <c:v>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89408"/>
        <c:axId val="101488832"/>
      </c:scatterChart>
      <c:valAx>
        <c:axId val="101488832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Seats</a:t>
                </a:r>
              </a:p>
            </c:rich>
          </c:tx>
          <c:layout>
            <c:manualLayout>
              <c:xMode val="edge"/>
              <c:yMode val="edge"/>
              <c:x val="5.8820069407681902E-5"/>
              <c:y val="0.444932247905263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1489408"/>
        <c:crosses val="autoZero"/>
        <c:crossBetween val="midCat"/>
      </c:valAx>
      <c:valAx>
        <c:axId val="10148940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Design range (km)</a:t>
                </a:r>
              </a:p>
            </c:rich>
          </c:tx>
          <c:layout>
            <c:manualLayout>
              <c:xMode val="edge"/>
              <c:yMode val="edge"/>
              <c:x val="0.44667960708193638"/>
              <c:y val="0.942474346012155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148883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4.7947602619869002E-2"/>
          <c:y val="2.7286463425473292E-2"/>
          <c:w val="0.94340282985850699"/>
          <c:h val="0.91734068082837084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3"/>
            <c:bubble3D val="0"/>
          </c:dPt>
          <c:dLbls>
            <c:numFmt formatCode="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Performance!$B$40:$M$40</c:f>
              <c:numCache>
                <c:formatCode>General</c:formatCode>
                <c:ptCount val="12"/>
                <c:pt idx="0">
                  <c:v>0.82</c:v>
                </c:pt>
                <c:pt idx="10" formatCode="0.00">
                  <c:v>0.78500000000000003</c:v>
                </c:pt>
              </c:numCache>
            </c:numRef>
          </c:xVal>
          <c:yVal>
            <c:numRef>
              <c:f>Dimensions!$B$17:$M$17</c:f>
              <c:numCache>
                <c:formatCode>0.00</c:formatCode>
                <c:ptCount val="12"/>
                <c:pt idx="0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24000"/>
        <c:axId val="105423424"/>
      </c:scatterChart>
      <c:valAx>
        <c:axId val="105423424"/>
        <c:scaling>
          <c:orientation val="minMax"/>
          <c:min val="1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 (°)</a:t>
                </a:r>
              </a:p>
            </c:rich>
          </c:tx>
          <c:layout>
            <c:manualLayout>
              <c:xMode val="edge"/>
              <c:yMode val="edge"/>
              <c:x val="4.9997500124993749E-5"/>
              <c:y val="0.4614698446557837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4000"/>
        <c:crosses val="autoZero"/>
        <c:crossBetween val="midCat"/>
      </c:valAx>
      <c:valAx>
        <c:axId val="10542400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Mach</a:t>
                </a:r>
              </a:p>
            </c:rich>
          </c:tx>
          <c:layout>
            <c:manualLayout>
              <c:xMode val="edge"/>
              <c:yMode val="edge"/>
              <c:x val="0.49822508874556271"/>
              <c:y val="0.951115209512240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3424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1.4881477560143521E-2"/>
          <c:y val="8.6796979747371401E-3"/>
          <c:w val="0.98058937709546501"/>
          <c:h val="0.94905087855479497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7"/>
            <c:bubble3D val="0"/>
          </c:dPt>
          <c:dLbls>
            <c:numFmt formatCode="0.00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Performance!$B$15:$M$15</c:f>
              <c:numCache>
                <c:formatCode>0.0000</c:formatCode>
                <c:ptCount val="12"/>
                <c:pt idx="0">
                  <c:v>482.02614379085003</c:v>
                </c:pt>
                <c:pt idx="10" formatCode="0.00">
                  <c:v>503.47137181417202</c:v>
                </c:pt>
              </c:numCache>
            </c:numRef>
          </c:xVal>
          <c:yVal>
            <c:numRef>
              <c:f>Dimensions!$B$15:$L$15</c:f>
              <c:numCache>
                <c:formatCode>0.000</c:formatCode>
                <c:ptCount val="11"/>
                <c:pt idx="0">
                  <c:v>0.24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26304"/>
        <c:axId val="105425728"/>
      </c:scatterChart>
      <c:valAx>
        <c:axId val="105425728"/>
        <c:scaling>
          <c:orientation val="minMax"/>
          <c:min val="0.1500000000000000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λ</a:t>
                </a:r>
              </a:p>
            </c:rich>
          </c:tx>
          <c:layout>
            <c:manualLayout>
              <c:xMode val="edge"/>
              <c:yMode val="edge"/>
              <c:x val="5.8820069407681902E-5"/>
              <c:y val="0.46376402512172754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6304"/>
        <c:crosses val="autoZero"/>
        <c:crossBetween val="midCat"/>
      </c:valAx>
      <c:valAx>
        <c:axId val="10542630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W/S (kg/m2)</a:t>
                </a:r>
              </a:p>
            </c:rich>
          </c:tx>
          <c:layout>
            <c:manualLayout>
              <c:xMode val="edge"/>
              <c:yMode val="edge"/>
              <c:x val="0.45009100771850025"/>
              <c:y val="0.9611881463709139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5728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c:style val="2"/>
  <c:chart>
    <c:autoTitleDeleted val="1"/>
    <c:plotArea>
      <c:layout>
        <c:manualLayout>
          <c:xMode val="edge"/>
          <c:yMode val="edge"/>
          <c:x val="4.1747912604369782E-2"/>
          <c:y val="7.5548840103101958E-3"/>
          <c:w val="0.94975237349243646"/>
          <c:h val="0.94151630966136346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5"/>
            <c:bubble3D val="0"/>
          </c:dPt>
          <c:dLbls>
            <c:numFmt formatCode="0" sourceLinked="0"/>
            <c:txPr>
              <a:bodyPr/>
              <a:lstStyle/>
              <a:p>
                <a:pPr>
                  <a:defRPr sz="1000" b="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000000"/>
                </a:solidFill>
                <a:custDash>
                  <a:ds d="0" sp="0"/>
                </a:custDash>
              </a:ln>
            </c:spPr>
            <c:trendlineType val="linear"/>
            <c:dispRSqr val="0"/>
            <c:dispEq val="0"/>
          </c:trendline>
          <c:xVal>
            <c:numRef>
              <c:f>Performance!$B$40:$M$40</c:f>
              <c:numCache>
                <c:formatCode>General</c:formatCode>
                <c:ptCount val="12"/>
                <c:pt idx="0">
                  <c:v>0.82</c:v>
                </c:pt>
                <c:pt idx="10" formatCode="0.00">
                  <c:v>0.78500000000000003</c:v>
                </c:pt>
              </c:numCache>
            </c:numRef>
          </c:xVal>
          <c:yVal>
            <c:numRef>
              <c:f>Dimensions!$B$16:$M$16</c:f>
              <c:numCache>
                <c:formatCode>0.00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28608"/>
        <c:axId val="105428032"/>
      </c:scatterChart>
      <c:valAx>
        <c:axId val="105428032"/>
        <c:scaling>
          <c:orientation val="minMax"/>
          <c:min val="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t/c</a:t>
                </a:r>
              </a:p>
            </c:rich>
          </c:tx>
          <c:layout>
            <c:manualLayout>
              <c:xMode val="edge"/>
              <c:yMode val="edge"/>
              <c:x val="0"/>
              <c:y val="0.4538263265487512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8608"/>
        <c:crosses val="autoZero"/>
        <c:crossBetween val="midCat"/>
      </c:valAx>
      <c:valAx>
        <c:axId val="10542860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Mach</a:t>
                </a:r>
              </a:p>
            </c:rich>
          </c:tx>
          <c:layout>
            <c:manualLayout>
              <c:xMode val="edge"/>
              <c:yMode val="edge"/>
              <c:x val="0.49522523873806307"/>
              <c:y val="0.951115209512240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05428032"/>
        <c:crosses val="autoZero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26" Type="http://schemas.openxmlformats.org/officeDocument/2006/relationships/chart" Target="../charts/chart29.xml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5" Type="http://schemas.openxmlformats.org/officeDocument/2006/relationships/chart" Target="../charts/chart28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chart" Target="../charts/chart27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chart" Target="../charts/chart26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0920" y="26760599"/>
    <xdr:ext cx="6463080" cy="1989360"/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60" y="38085480"/>
    <xdr:ext cx="6463080" cy="1989360"/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60" y="49604400"/>
    <xdr:ext cx="6463080" cy="1989360"/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880"/>
    <xdr:ext cx="6480000" cy="540036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15200" y="2520"/>
    <xdr:ext cx="6480000" cy="5400000"/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5896800"/>
    <xdr:ext cx="6120000" cy="3441600"/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1598480"/>
    <xdr:ext cx="7200000" cy="4050000"/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7305119" y="5945760"/>
    <xdr:ext cx="6120000" cy="5101200"/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7404479" y="11981520"/>
    <xdr:ext cx="7200000" cy="4050000"/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79560" y="18110160"/>
    <xdr:ext cx="6480000" cy="5400000"/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187920" y="23902560"/>
    <xdr:ext cx="5760000" cy="3240000"/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7264800" y="23763240"/>
    <xdr:ext cx="6480000" cy="5400000"/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5005080" y="35686800"/>
    <xdr:ext cx="6480000" cy="5400000"/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4975200" y="41757840"/>
    <xdr:ext cx="7200000" cy="4050000"/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49320" y="46066680"/>
    <xdr:ext cx="3877200" cy="6148799"/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  <xdr:absoluteAnchor>
    <xdr:pos x="6640199" y="46447920"/>
    <xdr:ext cx="6480000" cy="5400000"/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absoluteAnchor>
  <xdr:absoluteAnchor>
    <xdr:pos x="158760" y="53400960"/>
    <xdr:ext cx="5760000" cy="3240000"/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absoluteAnchor>
  <xdr:absoluteAnchor>
    <xdr:pos x="7235280" y="53415720"/>
    <xdr:ext cx="6480000" cy="5400000"/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absoluteAnchor>
  <xdr:absoluteAnchor>
    <xdr:pos x="99000" y="59841000"/>
    <xdr:ext cx="6480000" cy="5400000"/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absoluteAnchor>
  <xdr:absoluteAnchor>
    <xdr:pos x="7195679" y="59773680"/>
    <xdr:ext cx="7200000" cy="4050360"/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absoluteAnchor>
  <xdr:absoluteAnchor>
    <xdr:pos x="7611480" y="65011320"/>
    <xdr:ext cx="7200000" cy="4050360"/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absoluteAnchor>
  <xdr:absoluteAnchor>
    <xdr:pos x="0" y="29758319"/>
    <xdr:ext cx="6480000" cy="5400000"/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absoluteAnchor>
  <xdr:absoluteAnchor>
    <xdr:pos x="7591679" y="29796480"/>
    <xdr:ext cx="6480000" cy="5400000"/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absoluteAnchor>
  <xdr:absoluteAnchor>
    <xdr:pos x="0" y="35741520"/>
    <xdr:ext cx="4561200" cy="6840000"/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absoluteAnchor>
  <xdr:absoluteAnchor>
    <xdr:pos x="12457800" y="35709840"/>
    <xdr:ext cx="6480000" cy="5400000"/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absoluteAnchor>
  <xdr:absoluteAnchor>
    <xdr:pos x="14896080" y="12039120"/>
    <xdr:ext cx="7200000" cy="4050000"/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absoluteAnchor>
  <xdr:absoluteAnchor>
    <xdr:pos x="-1080" y="66046680"/>
    <xdr:ext cx="7200000" cy="4050360"/>
    <xdr:graphicFrame macro="">
      <xdr:nvGraphicFramePr>
        <xdr:cNvPr id="25" name="Gra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absoluteAnchor>
  <xdr:absoluteAnchor>
    <xdr:pos x="10080" y="71027280"/>
    <xdr:ext cx="7200000" cy="4050360"/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absoluteAnchor>
  <xdr:absoluteAnchor>
    <xdr:pos x="14836320" y="1440"/>
    <xdr:ext cx="6480000" cy="6480000"/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topLeftCell="A19" workbookViewId="0">
      <selection activeCell="C17" sqref="C17:L42"/>
    </sheetView>
  </sheetViews>
  <sheetFormatPr defaultRowHeight="14.25"/>
  <cols>
    <col min="1" max="1" width="18.125" style="6" customWidth="1"/>
    <col min="2" max="2" width="7.5" style="6" customWidth="1"/>
    <col min="3" max="5" width="8" style="6" customWidth="1"/>
    <col min="6" max="6" width="9.5" style="6" customWidth="1"/>
    <col min="7" max="8" width="8.5" style="6" customWidth="1"/>
    <col min="9" max="9" width="8" style="6" customWidth="1"/>
    <col min="10" max="11" width="9" style="6" customWidth="1"/>
    <col min="12" max="13" width="9.5" style="6" customWidth="1"/>
    <col min="14" max="16" width="10.625" style="6" customWidth="1"/>
    <col min="17" max="17" width="10.625" style="5" customWidth="1"/>
    <col min="18" max="254" width="10.625" style="6" customWidth="1"/>
    <col min="255" max="257" width="8.5" style="5" customWidth="1"/>
    <col min="258" max="1024" width="8.5" customWidth="1"/>
  </cols>
  <sheetData>
    <row r="1" spans="1:256">
      <c r="A1" s="1" t="s">
        <v>0</v>
      </c>
      <c r="B1" s="2" t="s">
        <v>1</v>
      </c>
      <c r="C1" s="3" t="s">
        <v>2</v>
      </c>
      <c r="D1" s="3" t="s">
        <v>2</v>
      </c>
      <c r="E1" s="2" t="s">
        <v>3</v>
      </c>
      <c r="F1" s="2" t="s">
        <v>4</v>
      </c>
      <c r="G1" s="3" t="s">
        <v>5</v>
      </c>
      <c r="H1" s="3" t="s">
        <v>5</v>
      </c>
      <c r="I1" s="2" t="s">
        <v>6</v>
      </c>
      <c r="J1" s="2" t="s">
        <v>7</v>
      </c>
      <c r="K1" s="2" t="s">
        <v>7</v>
      </c>
      <c r="L1" s="3" t="s">
        <v>8</v>
      </c>
      <c r="M1" s="4" t="s">
        <v>8</v>
      </c>
      <c r="N1"/>
      <c r="O1" s="5"/>
    </row>
    <row r="2" spans="1:256">
      <c r="A2" s="1" t="s">
        <v>9</v>
      </c>
      <c r="B2" s="2" t="s">
        <v>10</v>
      </c>
      <c r="C2" s="3"/>
      <c r="D2" s="3"/>
      <c r="E2" s="2" t="s">
        <v>11</v>
      </c>
      <c r="F2" s="2" t="s">
        <v>12</v>
      </c>
      <c r="G2" s="3"/>
      <c r="H2" s="3"/>
      <c r="I2" s="2" t="s">
        <v>13</v>
      </c>
      <c r="J2" s="2"/>
      <c r="K2" s="2"/>
      <c r="L2" s="3"/>
      <c r="M2" s="4"/>
      <c r="N2"/>
      <c r="O2" s="5"/>
    </row>
    <row r="3" spans="1:256" s="13" customFormat="1">
      <c r="A3" s="7" t="s">
        <v>14</v>
      </c>
      <c r="B3" s="8">
        <v>100</v>
      </c>
      <c r="C3" s="9" t="s">
        <v>15</v>
      </c>
      <c r="D3" s="9" t="s">
        <v>16</v>
      </c>
      <c r="E3" s="8">
        <v>200</v>
      </c>
      <c r="F3" s="8" t="s">
        <v>17</v>
      </c>
      <c r="G3" s="9" t="s">
        <v>18</v>
      </c>
      <c r="H3" s="9" t="s">
        <v>19</v>
      </c>
      <c r="I3" s="8" t="s">
        <v>20</v>
      </c>
      <c r="J3" s="8" t="s">
        <v>21</v>
      </c>
      <c r="K3" s="8" t="s">
        <v>22</v>
      </c>
      <c r="L3" s="9" t="s">
        <v>23</v>
      </c>
      <c r="M3" s="10" t="s">
        <v>24</v>
      </c>
      <c r="N3" s="11"/>
      <c r="O3" s="12"/>
      <c r="Q3" s="12"/>
      <c r="IU3" s="12"/>
      <c r="IV3" s="12"/>
    </row>
    <row r="4" spans="1:256">
      <c r="A4" s="14" t="s">
        <v>25</v>
      </c>
      <c r="B4" s="15">
        <v>1988</v>
      </c>
      <c r="C4" s="16">
        <v>1982</v>
      </c>
      <c r="D4" s="16">
        <v>1982</v>
      </c>
      <c r="E4" s="15">
        <v>1999</v>
      </c>
      <c r="F4" s="15">
        <v>2006</v>
      </c>
      <c r="G4" s="16">
        <v>1988</v>
      </c>
      <c r="H4" s="16">
        <v>1988</v>
      </c>
      <c r="I4" s="15">
        <v>1980</v>
      </c>
      <c r="J4" s="15">
        <v>1967</v>
      </c>
      <c r="K4" s="15">
        <v>1999</v>
      </c>
      <c r="L4" s="16">
        <v>1987</v>
      </c>
      <c r="M4" s="17">
        <v>2014</v>
      </c>
      <c r="N4"/>
      <c r="O4" s="5"/>
    </row>
    <row r="5" spans="1:256">
      <c r="A5" s="1" t="s">
        <v>26</v>
      </c>
      <c r="B5" s="15"/>
      <c r="C5" s="16"/>
      <c r="D5" s="16"/>
      <c r="E5" s="15"/>
      <c r="F5" s="15"/>
      <c r="G5" s="16"/>
      <c r="H5" s="16"/>
      <c r="I5" s="15"/>
      <c r="J5" s="15"/>
      <c r="K5" s="15"/>
      <c r="L5" s="16"/>
      <c r="M5" s="17"/>
      <c r="N5"/>
      <c r="O5" s="5"/>
    </row>
    <row r="6" spans="1:256">
      <c r="A6" s="14" t="s">
        <v>27</v>
      </c>
      <c r="B6" s="15"/>
      <c r="C6" s="17"/>
      <c r="D6" s="17"/>
      <c r="E6" s="15" t="s">
        <v>28</v>
      </c>
      <c r="F6" s="15"/>
      <c r="G6" s="16" t="s">
        <v>28</v>
      </c>
      <c r="H6" s="16">
        <v>1</v>
      </c>
      <c r="I6" s="15">
        <v>8</v>
      </c>
      <c r="J6" s="15">
        <v>1</v>
      </c>
      <c r="K6" s="15" t="s">
        <v>28</v>
      </c>
      <c r="L6" s="16"/>
      <c r="M6" s="17"/>
      <c r="N6"/>
      <c r="O6" s="5"/>
    </row>
    <row r="7" spans="1:256">
      <c r="A7" s="14" t="s">
        <v>29</v>
      </c>
      <c r="B7" s="15"/>
      <c r="C7" s="17"/>
      <c r="D7" s="17"/>
      <c r="E7" s="15" t="s">
        <v>28</v>
      </c>
      <c r="F7" s="15"/>
      <c r="G7" s="16">
        <v>5</v>
      </c>
      <c r="H7" s="16">
        <v>32</v>
      </c>
      <c r="I7" s="15">
        <v>94</v>
      </c>
      <c r="J7" s="15">
        <v>11</v>
      </c>
      <c r="K7" s="15" t="s">
        <v>28</v>
      </c>
      <c r="L7" s="16"/>
      <c r="M7" s="17"/>
      <c r="N7"/>
      <c r="O7" s="5"/>
    </row>
    <row r="8" spans="1:256">
      <c r="A8" s="14" t="s">
        <v>30</v>
      </c>
      <c r="B8" s="15"/>
      <c r="C8" s="17"/>
      <c r="D8" s="17"/>
      <c r="E8" s="15" t="s">
        <v>28</v>
      </c>
      <c r="F8" s="15"/>
      <c r="G8" s="16">
        <v>37</v>
      </c>
      <c r="H8" s="16">
        <v>57</v>
      </c>
      <c r="I8" s="15">
        <v>336</v>
      </c>
      <c r="J8" s="15">
        <v>353</v>
      </c>
      <c r="K8" s="15" t="s">
        <v>28</v>
      </c>
      <c r="L8" s="16"/>
      <c r="M8" s="17"/>
      <c r="N8"/>
      <c r="O8" s="5"/>
    </row>
    <row r="9" spans="1:256">
      <c r="A9" s="14" t="s">
        <v>31</v>
      </c>
      <c r="B9" s="15"/>
      <c r="C9" s="17"/>
      <c r="D9" s="17"/>
      <c r="E9" s="15" t="s">
        <v>32</v>
      </c>
      <c r="F9" s="15"/>
      <c r="G9" s="16"/>
      <c r="H9" s="16">
        <v>177</v>
      </c>
      <c r="I9" s="15" t="s">
        <v>33</v>
      </c>
      <c r="J9" s="15" t="s">
        <v>28</v>
      </c>
      <c r="K9" s="15" t="s">
        <v>28</v>
      </c>
      <c r="L9" s="16"/>
      <c r="M9" s="17"/>
      <c r="N9"/>
      <c r="O9" s="5"/>
    </row>
    <row r="10" spans="1:256" s="13" customFormat="1">
      <c r="A10" s="18" t="s">
        <v>34</v>
      </c>
      <c r="B10" s="19"/>
      <c r="C10" s="20"/>
      <c r="D10" s="20"/>
      <c r="E10" s="19" t="s">
        <v>32</v>
      </c>
      <c r="F10" s="19"/>
      <c r="G10" s="21">
        <v>42</v>
      </c>
      <c r="H10" s="21">
        <v>267</v>
      </c>
      <c r="I10" s="19" t="s">
        <v>35</v>
      </c>
      <c r="J10" s="19">
        <v>365</v>
      </c>
      <c r="K10" s="19" t="s">
        <v>28</v>
      </c>
      <c r="L10" s="21"/>
      <c r="M10" s="20"/>
      <c r="N10" s="11"/>
      <c r="O10" s="12"/>
      <c r="Q10" s="12"/>
      <c r="IU10" s="12"/>
      <c r="IV10" s="12"/>
    </row>
    <row r="11" spans="1:256">
      <c r="A11" s="1" t="s">
        <v>36</v>
      </c>
      <c r="B11" s="15" t="s">
        <v>37</v>
      </c>
      <c r="C11" s="16" t="s">
        <v>38</v>
      </c>
      <c r="D11" s="16" t="s">
        <v>38</v>
      </c>
      <c r="E11" s="15" t="s">
        <v>39</v>
      </c>
      <c r="F11" s="15" t="s">
        <v>40</v>
      </c>
      <c r="G11" s="16" t="s">
        <v>41</v>
      </c>
      <c r="H11" s="16" t="s">
        <v>41</v>
      </c>
      <c r="I11" s="15" t="s">
        <v>42</v>
      </c>
      <c r="J11" s="15" t="s">
        <v>43</v>
      </c>
      <c r="K11" s="15" t="s">
        <v>44</v>
      </c>
      <c r="L11" s="16"/>
      <c r="M11" s="17"/>
      <c r="N11"/>
      <c r="O11" s="5"/>
    </row>
    <row r="12" spans="1:256">
      <c r="A12" s="22" t="s">
        <v>45</v>
      </c>
      <c r="B12" s="23" t="s">
        <v>46</v>
      </c>
      <c r="C12" s="24" t="s">
        <v>47</v>
      </c>
      <c r="D12" s="24" t="s">
        <v>47</v>
      </c>
      <c r="E12" s="23">
        <v>715</v>
      </c>
      <c r="F12" s="23" t="s">
        <v>48</v>
      </c>
      <c r="G12" s="24" t="s">
        <v>49</v>
      </c>
      <c r="H12" s="24" t="s">
        <v>49</v>
      </c>
      <c r="I12" s="23" t="s">
        <v>50</v>
      </c>
      <c r="J12" s="23" t="s">
        <v>51</v>
      </c>
      <c r="K12" s="23" t="s">
        <v>52</v>
      </c>
      <c r="L12" s="24"/>
      <c r="M12" s="25"/>
      <c r="N12"/>
      <c r="O12" s="5"/>
    </row>
    <row r="13" spans="1:256">
      <c r="A13" s="14" t="s">
        <v>53</v>
      </c>
      <c r="B13" s="15">
        <v>2</v>
      </c>
      <c r="C13" s="16">
        <v>4</v>
      </c>
      <c r="D13" s="16">
        <v>4</v>
      </c>
      <c r="E13" s="15">
        <v>2</v>
      </c>
      <c r="F13" s="15">
        <v>2</v>
      </c>
      <c r="G13" s="16">
        <v>2</v>
      </c>
      <c r="H13" s="16">
        <v>2</v>
      </c>
      <c r="I13" s="15">
        <v>2</v>
      </c>
      <c r="J13" s="15">
        <v>2</v>
      </c>
      <c r="K13" s="15">
        <v>2</v>
      </c>
      <c r="L13" s="16">
        <v>2</v>
      </c>
      <c r="M13" s="17">
        <v>2</v>
      </c>
      <c r="N13"/>
      <c r="O13" s="5"/>
    </row>
    <row r="14" spans="1:256" s="13" customFormat="1">
      <c r="A14" s="26" t="s">
        <v>54</v>
      </c>
      <c r="B14" s="27">
        <v>111.2</v>
      </c>
      <c r="C14" s="28">
        <v>27.27</v>
      </c>
      <c r="D14" s="28">
        <v>31.14</v>
      </c>
      <c r="E14" s="27">
        <v>97.9</v>
      </c>
      <c r="F14" s="27">
        <v>89</v>
      </c>
      <c r="G14" s="28">
        <v>61.6</v>
      </c>
      <c r="H14" s="28">
        <v>61.6</v>
      </c>
      <c r="I14" s="27">
        <v>92.7</v>
      </c>
      <c r="J14" s="19">
        <v>66.7</v>
      </c>
      <c r="K14" s="27">
        <v>73.55</v>
      </c>
      <c r="L14" s="28">
        <v>71.266000000000005</v>
      </c>
      <c r="M14" s="20">
        <v>90</v>
      </c>
      <c r="N14" s="11"/>
      <c r="O14" s="12"/>
      <c r="Q14" s="12"/>
      <c r="IU14" s="12"/>
      <c r="IV14" s="12"/>
    </row>
    <row r="15" spans="1:256">
      <c r="A15" s="1" t="s">
        <v>55</v>
      </c>
      <c r="B15" s="15"/>
      <c r="C15" s="16"/>
      <c r="D15" s="16"/>
      <c r="E15" s="15"/>
      <c r="F15" s="15"/>
      <c r="G15" s="16"/>
      <c r="H15" s="16"/>
      <c r="I15" s="15"/>
      <c r="J15" s="15"/>
      <c r="K15" s="15"/>
      <c r="L15" s="16"/>
      <c r="M15" s="17"/>
      <c r="N15"/>
      <c r="O15" s="5"/>
    </row>
    <row r="16" spans="1:256" ht="15">
      <c r="A16" s="29" t="s">
        <v>56</v>
      </c>
      <c r="B16" s="15"/>
      <c r="C16" s="16"/>
      <c r="D16" s="16"/>
      <c r="E16" s="15"/>
      <c r="F16" s="15"/>
      <c r="G16" s="16"/>
      <c r="H16" s="16"/>
      <c r="I16" s="15"/>
      <c r="J16" s="15"/>
      <c r="K16" s="15"/>
      <c r="L16" s="16"/>
      <c r="M16" s="17"/>
      <c r="N16"/>
      <c r="O16" s="5"/>
    </row>
    <row r="17" spans="1:256">
      <c r="A17" s="14" t="s">
        <v>57</v>
      </c>
      <c r="B17" s="15">
        <v>117</v>
      </c>
      <c r="C17" s="16"/>
      <c r="D17" s="16"/>
      <c r="E17" s="15"/>
      <c r="F17" s="15"/>
      <c r="G17" s="16"/>
      <c r="H17" s="16"/>
      <c r="I17" s="15"/>
      <c r="J17" s="15"/>
      <c r="K17" s="15"/>
      <c r="L17" s="16"/>
      <c r="M17" s="30">
        <v>106</v>
      </c>
      <c r="N17"/>
      <c r="O17" s="5"/>
    </row>
    <row r="18" spans="1:256">
      <c r="A18" s="14" t="s">
        <v>58</v>
      </c>
      <c r="B18" s="15">
        <v>107</v>
      </c>
      <c r="C18" s="16"/>
      <c r="D18" s="16"/>
      <c r="E18" s="15"/>
      <c r="F18" s="15"/>
      <c r="G18" s="16"/>
      <c r="H18" s="16"/>
      <c r="I18" s="15"/>
      <c r="J18" s="15"/>
      <c r="K18" s="15"/>
      <c r="L18" s="16"/>
      <c r="M18" s="30">
        <v>90</v>
      </c>
      <c r="N18"/>
      <c r="O18" s="5"/>
    </row>
    <row r="19" spans="1:256">
      <c r="A19" s="14" t="s">
        <v>59</v>
      </c>
      <c r="B19" s="15" t="s">
        <v>28</v>
      </c>
      <c r="C19" s="16"/>
      <c r="D19" s="16"/>
      <c r="E19" s="15"/>
      <c r="F19" s="15"/>
      <c r="G19" s="16"/>
      <c r="H19" s="16"/>
      <c r="I19" s="15"/>
      <c r="J19" s="15"/>
      <c r="K19" s="15"/>
      <c r="L19" s="16"/>
      <c r="M19" s="17"/>
      <c r="N19"/>
      <c r="O19" s="5"/>
    </row>
    <row r="20" spans="1:256">
      <c r="A20" s="14" t="s">
        <v>60</v>
      </c>
      <c r="B20" s="15">
        <v>6</v>
      </c>
      <c r="C20" s="16"/>
      <c r="D20" s="16"/>
      <c r="E20" s="15"/>
      <c r="F20" s="15"/>
      <c r="G20" s="16"/>
      <c r="H20" s="16"/>
      <c r="I20" s="15"/>
      <c r="J20" s="15"/>
      <c r="K20" s="15"/>
      <c r="L20" s="16"/>
      <c r="M20" s="17">
        <v>4</v>
      </c>
      <c r="N20"/>
      <c r="O20" s="5"/>
    </row>
    <row r="21" spans="1:256">
      <c r="A21" s="31" t="s">
        <v>61</v>
      </c>
      <c r="B21" s="32">
        <v>21.21</v>
      </c>
      <c r="C21" s="33"/>
      <c r="D21" s="33"/>
      <c r="E21" s="32"/>
      <c r="F21" s="32"/>
      <c r="G21" s="33"/>
      <c r="H21" s="33"/>
      <c r="I21" s="32"/>
      <c r="J21" s="15"/>
      <c r="K21" s="32"/>
      <c r="L21" s="33"/>
      <c r="M21" s="17"/>
      <c r="N21"/>
      <c r="O21" s="5"/>
    </row>
    <row r="22" spans="1:256" s="13" customFormat="1">
      <c r="A22" s="18" t="s">
        <v>62</v>
      </c>
      <c r="B22" s="34">
        <v>0.18128205128205099</v>
      </c>
      <c r="C22" s="35"/>
      <c r="D22" s="35"/>
      <c r="E22" s="34"/>
      <c r="F22" s="34"/>
      <c r="G22" s="35"/>
      <c r="H22" s="35"/>
      <c r="I22" s="34"/>
      <c r="J22" s="34"/>
      <c r="K22" s="34"/>
      <c r="L22" s="35"/>
      <c r="M22" s="20"/>
      <c r="N22" s="11"/>
      <c r="O22" s="12"/>
      <c r="Q22" s="12"/>
      <c r="IU22" s="12"/>
      <c r="IV22" s="12"/>
    </row>
    <row r="23" spans="1:256" ht="15">
      <c r="A23" s="29" t="s">
        <v>63</v>
      </c>
      <c r="B23" s="15"/>
      <c r="C23" s="16"/>
      <c r="D23" s="16"/>
      <c r="E23" s="15"/>
      <c r="F23" s="15"/>
      <c r="G23" s="16"/>
      <c r="H23" s="16"/>
      <c r="I23" s="15"/>
      <c r="J23" s="15"/>
      <c r="K23" s="15"/>
      <c r="L23" s="16"/>
      <c r="M23" s="17"/>
      <c r="N23"/>
      <c r="O23" s="5"/>
    </row>
    <row r="24" spans="1:256">
      <c r="A24" s="14" t="s">
        <v>64</v>
      </c>
      <c r="B24" s="15">
        <v>59400</v>
      </c>
      <c r="C24" s="16"/>
      <c r="D24" s="16"/>
      <c r="E24" s="15"/>
      <c r="F24" s="15"/>
      <c r="G24" s="16"/>
      <c r="H24" s="16"/>
      <c r="I24" s="15"/>
      <c r="J24" s="15"/>
      <c r="K24" s="15"/>
      <c r="L24" s="16"/>
      <c r="M24" s="17"/>
      <c r="N24"/>
      <c r="O24" s="5"/>
    </row>
    <row r="25" spans="1:256">
      <c r="A25" s="14" t="s">
        <v>65</v>
      </c>
      <c r="B25" s="15">
        <v>59000</v>
      </c>
      <c r="C25" s="16"/>
      <c r="D25" s="16"/>
      <c r="E25" s="15"/>
      <c r="F25" s="15"/>
      <c r="G25" s="16"/>
      <c r="H25" s="16"/>
      <c r="I25" s="15"/>
      <c r="J25" s="15"/>
      <c r="K25" s="15"/>
      <c r="L25" s="16"/>
      <c r="M25" s="17"/>
      <c r="N25"/>
      <c r="O25" s="5"/>
    </row>
    <row r="26" spans="1:256">
      <c r="A26" s="14" t="s">
        <v>66</v>
      </c>
      <c r="B26" s="15">
        <v>56000</v>
      </c>
      <c r="C26" s="16"/>
      <c r="D26" s="16"/>
      <c r="E26" s="15"/>
      <c r="F26" s="15"/>
      <c r="G26" s="16"/>
      <c r="H26" s="16"/>
      <c r="I26" s="15"/>
      <c r="J26" s="15"/>
      <c r="K26" s="15"/>
      <c r="L26" s="16"/>
      <c r="M26" s="17"/>
      <c r="N26"/>
      <c r="O26" s="5"/>
    </row>
    <row r="27" spans="1:256">
      <c r="A27" s="14" t="s">
        <v>67</v>
      </c>
      <c r="B27" s="15" t="s">
        <v>68</v>
      </c>
      <c r="C27" s="16"/>
      <c r="D27" s="16"/>
      <c r="E27" s="15"/>
      <c r="F27" s="36"/>
      <c r="G27" s="16"/>
      <c r="H27" s="16"/>
      <c r="I27" s="15"/>
      <c r="J27" s="15"/>
      <c r="K27" s="15"/>
      <c r="L27" s="16"/>
      <c r="M27" s="17"/>
      <c r="N27"/>
      <c r="O27" s="5"/>
    </row>
    <row r="28" spans="1:256">
      <c r="A28" s="14" t="s">
        <v>69</v>
      </c>
      <c r="B28" s="15">
        <v>13965</v>
      </c>
      <c r="C28" s="16"/>
      <c r="D28" s="16"/>
      <c r="E28" s="15"/>
      <c r="F28" s="15"/>
      <c r="G28" s="16"/>
      <c r="H28" s="16"/>
      <c r="I28" s="15"/>
      <c r="J28" s="15"/>
      <c r="K28" s="15"/>
      <c r="L28" s="16"/>
      <c r="M28" s="17"/>
      <c r="N28"/>
      <c r="O28" s="5"/>
    </row>
    <row r="29" spans="1:256">
      <c r="A29" s="14" t="s">
        <v>70</v>
      </c>
      <c r="B29" s="15">
        <v>18729</v>
      </c>
      <c r="C29" s="16"/>
      <c r="D29" s="16"/>
      <c r="E29" s="37"/>
      <c r="F29" s="37"/>
      <c r="G29" s="16"/>
      <c r="H29" s="16"/>
      <c r="I29" s="15"/>
      <c r="J29" s="15"/>
      <c r="K29" s="15"/>
      <c r="L29" s="16"/>
      <c r="M29" s="17"/>
      <c r="N29"/>
      <c r="O29" s="5"/>
    </row>
    <row r="30" spans="1:256">
      <c r="A30" s="14" t="s">
        <v>71</v>
      </c>
      <c r="B30" s="15"/>
      <c r="C30" s="16"/>
      <c r="D30" s="16"/>
      <c r="E30" s="15"/>
      <c r="F30" s="15"/>
      <c r="G30" s="16"/>
      <c r="H30" s="16"/>
      <c r="I30" s="15"/>
      <c r="J30" s="15"/>
      <c r="K30" s="15"/>
      <c r="L30" s="16"/>
      <c r="M30" s="17"/>
      <c r="N30"/>
      <c r="O30" s="5"/>
    </row>
    <row r="31" spans="1:256">
      <c r="A31" s="14" t="s">
        <v>72</v>
      </c>
      <c r="B31" s="15"/>
      <c r="C31" s="16"/>
      <c r="D31" s="16"/>
      <c r="E31" s="15"/>
      <c r="F31" s="15"/>
      <c r="G31" s="16"/>
      <c r="H31" s="16"/>
      <c r="I31" s="15"/>
      <c r="J31" s="15"/>
      <c r="K31" s="15"/>
      <c r="L31" s="16"/>
      <c r="M31" s="17"/>
      <c r="N31"/>
      <c r="O31" s="5"/>
    </row>
    <row r="32" spans="1:256">
      <c r="A32" s="14" t="s">
        <v>73</v>
      </c>
      <c r="B32" s="15">
        <v>25841</v>
      </c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7"/>
      <c r="N32"/>
      <c r="O32" s="5"/>
    </row>
    <row r="33" spans="1:256" s="13" customFormat="1">
      <c r="A33" s="18" t="s">
        <v>74</v>
      </c>
      <c r="B33" s="19">
        <v>39035</v>
      </c>
      <c r="C33" s="21"/>
      <c r="D33" s="21"/>
      <c r="E33" s="19"/>
      <c r="F33" s="19"/>
      <c r="G33" s="21"/>
      <c r="H33" s="21"/>
      <c r="I33" s="19"/>
      <c r="J33" s="19"/>
      <c r="K33" s="19"/>
      <c r="L33" s="21"/>
      <c r="M33" s="20"/>
      <c r="N33" s="11"/>
      <c r="O33" s="12"/>
      <c r="Q33" s="12"/>
      <c r="IU33" s="12"/>
      <c r="IV33" s="12"/>
    </row>
    <row r="34" spans="1:256" ht="15">
      <c r="A34" s="29" t="s">
        <v>75</v>
      </c>
      <c r="B34" s="15"/>
      <c r="C34" s="16"/>
      <c r="D34" s="16"/>
      <c r="E34" s="15"/>
      <c r="F34" s="15"/>
      <c r="G34" s="16"/>
      <c r="H34" s="16"/>
      <c r="I34" s="15"/>
      <c r="J34" s="15"/>
      <c r="K34" s="15"/>
      <c r="L34" s="16"/>
      <c r="M34" s="17"/>
      <c r="N34"/>
      <c r="O34" s="5"/>
    </row>
    <row r="35" spans="1:256">
      <c r="A35" s="14" t="s">
        <v>76</v>
      </c>
      <c r="B35" s="38">
        <v>0.43798305084745798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17"/>
      <c r="N35"/>
      <c r="O35" s="5"/>
    </row>
    <row r="36" spans="1:256">
      <c r="A36" s="14" t="s">
        <v>77</v>
      </c>
      <c r="B36" s="38">
        <v>0.66161016949152496</v>
      </c>
      <c r="C36" s="39"/>
      <c r="D36" s="39"/>
      <c r="E36" s="38"/>
      <c r="F36" s="38"/>
      <c r="G36" s="39"/>
      <c r="H36" s="39"/>
      <c r="I36" s="38"/>
      <c r="J36" s="38"/>
      <c r="K36" s="38"/>
      <c r="L36" s="16"/>
      <c r="M36" s="17"/>
      <c r="N36"/>
      <c r="O36" s="5"/>
    </row>
    <row r="37" spans="1:256">
      <c r="A37" s="14" t="s">
        <v>78</v>
      </c>
      <c r="B37" s="38">
        <v>0.236694915254237</v>
      </c>
      <c r="C37" s="39"/>
      <c r="D37" s="39"/>
      <c r="E37" s="38"/>
      <c r="F37" s="38"/>
      <c r="G37" s="39"/>
      <c r="H37" s="39"/>
      <c r="I37" s="38"/>
      <c r="J37" s="38"/>
      <c r="K37" s="38"/>
      <c r="L37" s="16"/>
      <c r="M37" s="17"/>
      <c r="N37"/>
      <c r="O37" s="5"/>
    </row>
    <row r="38" spans="1:256">
      <c r="A38" s="14" t="s">
        <v>79</v>
      </c>
      <c r="B38" s="38">
        <v>0.31744067796610198</v>
      </c>
      <c r="C38" s="39"/>
      <c r="D38" s="39"/>
      <c r="E38" s="38"/>
      <c r="F38" s="38"/>
      <c r="G38" s="39"/>
      <c r="H38" s="39"/>
      <c r="I38" s="38"/>
      <c r="J38" s="38"/>
      <c r="K38" s="38"/>
      <c r="L38" s="16"/>
      <c r="M38" s="17"/>
      <c r="N38"/>
      <c r="O38" s="5"/>
    </row>
    <row r="39" spans="1:256" s="13" customFormat="1">
      <c r="A39" s="18" t="s">
        <v>80</v>
      </c>
      <c r="B39" s="40">
        <v>0.94915254237288105</v>
      </c>
      <c r="C39" s="41"/>
      <c r="D39" s="41"/>
      <c r="E39" s="40"/>
      <c r="F39" s="40"/>
      <c r="G39" s="41"/>
      <c r="H39" s="41"/>
      <c r="I39" s="40"/>
      <c r="J39" s="40"/>
      <c r="K39" s="40"/>
      <c r="L39" s="42"/>
      <c r="M39" s="20"/>
      <c r="N39" s="11"/>
      <c r="O39" s="12"/>
      <c r="Q39" s="12"/>
      <c r="IU39" s="12"/>
      <c r="IV39" s="12"/>
    </row>
    <row r="40" spans="1:256" ht="15">
      <c r="A40" s="29" t="s">
        <v>81</v>
      </c>
      <c r="B40" s="15"/>
      <c r="C40" s="16"/>
      <c r="D40" s="16"/>
      <c r="E40" s="15"/>
      <c r="F40" s="15"/>
      <c r="G40" s="16"/>
      <c r="H40" s="16"/>
      <c r="I40" s="15"/>
      <c r="J40" s="15"/>
      <c r="K40" s="15"/>
      <c r="L40" s="16"/>
      <c r="M40" s="17"/>
      <c r="N40"/>
      <c r="O40" s="5"/>
    </row>
    <row r="41" spans="1:256">
      <c r="A41" s="14" t="s">
        <v>82</v>
      </c>
      <c r="B41" s="15">
        <v>23859</v>
      </c>
      <c r="C41" s="16"/>
      <c r="D41" s="16"/>
      <c r="E41" s="15"/>
      <c r="F41" s="15"/>
      <c r="G41" s="16"/>
      <c r="H41" s="16"/>
      <c r="I41" s="15"/>
      <c r="J41" s="15"/>
      <c r="K41" s="15"/>
      <c r="L41" s="16"/>
      <c r="M41" s="17"/>
      <c r="N41"/>
      <c r="O41" s="5"/>
    </row>
    <row r="42" spans="1:256" s="13" customFormat="1">
      <c r="A42" s="18" t="s">
        <v>83</v>
      </c>
      <c r="B42" s="19"/>
      <c r="C42" s="21"/>
      <c r="D42" s="21"/>
      <c r="E42" s="19"/>
      <c r="F42" s="19"/>
      <c r="G42" s="21"/>
      <c r="H42" s="21"/>
      <c r="I42" s="19"/>
      <c r="J42" s="19"/>
      <c r="K42" s="19"/>
      <c r="L42" s="21"/>
      <c r="M42" s="20"/>
      <c r="N42" s="11"/>
      <c r="O42" s="12"/>
      <c r="Q42" s="12"/>
      <c r="IU42" s="12"/>
      <c r="IV42" s="12"/>
    </row>
    <row r="44" spans="1:256">
      <c r="B44" s="5" t="s">
        <v>84</v>
      </c>
    </row>
  </sheetData>
  <printOptions horizontalCentered="1" verticalCentered="1" gridLines="1"/>
  <pageMargins left="0.74803149606299213" right="0.74803149606299213" top="1.0015748031496063" bottom="1.0015748031496063" header="0.51181102362204722" footer="0.51181102362204722"/>
  <pageSetup paperSize="0" fitToWidth="0" fitToHeight="0" pageOrder="overThenDown" orientation="landscape" horizontalDpi="0" verticalDpi="0" copies="0"/>
  <headerFooter alignWithMargins="0">
    <oddHeader>&amp;C&amp;10TAB]</oddHeader>
    <oddFooter>&amp;C&amp;10Page PAGE]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workbookViewId="0">
      <selection activeCell="E21" sqref="E21"/>
    </sheetView>
  </sheetViews>
  <sheetFormatPr defaultRowHeight="14.25"/>
  <cols>
    <col min="1" max="1" width="18.75" style="6" customWidth="1"/>
    <col min="2" max="2" width="7.5" style="6" customWidth="1"/>
    <col min="3" max="5" width="8" style="6" customWidth="1"/>
    <col min="6" max="6" width="9.5" style="6" customWidth="1"/>
    <col min="7" max="8" width="8.5" style="6" customWidth="1"/>
    <col min="9" max="9" width="8" style="6" customWidth="1"/>
    <col min="10" max="11" width="9" style="6" customWidth="1"/>
    <col min="12" max="13" width="9.5" style="6" customWidth="1"/>
    <col min="14" max="14" width="10.625" style="6" customWidth="1"/>
    <col min="15" max="15" width="10.625" style="5" customWidth="1"/>
    <col min="16" max="16" width="10.625" style="6" customWidth="1"/>
    <col min="17" max="17" width="10.625" style="5" customWidth="1"/>
    <col min="18" max="254" width="10.625" style="6" customWidth="1"/>
    <col min="255" max="257" width="8.5" style="5" customWidth="1"/>
    <col min="258" max="1024" width="8.5" customWidth="1"/>
  </cols>
  <sheetData>
    <row r="1" spans="1:256">
      <c r="A1" s="1" t="s">
        <v>0</v>
      </c>
      <c r="B1" s="2" t="s">
        <v>1</v>
      </c>
      <c r="C1" s="3" t="s">
        <v>2</v>
      </c>
      <c r="D1" s="3" t="s">
        <v>2</v>
      </c>
      <c r="E1" s="2" t="s">
        <v>3</v>
      </c>
      <c r="F1" s="2" t="s">
        <v>4</v>
      </c>
      <c r="G1" s="3" t="s">
        <v>5</v>
      </c>
      <c r="H1" s="3" t="s">
        <v>5</v>
      </c>
      <c r="I1" s="2" t="s">
        <v>6</v>
      </c>
      <c r="J1" s="2" t="s">
        <v>7</v>
      </c>
      <c r="K1" s="2" t="s">
        <v>7</v>
      </c>
      <c r="L1" s="2" t="s">
        <v>8</v>
      </c>
      <c r="M1" s="4" t="s">
        <v>8</v>
      </c>
      <c r="N1"/>
    </row>
    <row r="2" spans="1:256">
      <c r="A2" s="1" t="s">
        <v>9</v>
      </c>
      <c r="B2" s="2" t="s">
        <v>10</v>
      </c>
      <c r="C2" s="3"/>
      <c r="D2" s="3"/>
      <c r="E2" s="2" t="s">
        <v>11</v>
      </c>
      <c r="F2" s="2" t="s">
        <v>12</v>
      </c>
      <c r="G2" s="3"/>
      <c r="H2" s="3"/>
      <c r="I2" s="2" t="s">
        <v>13</v>
      </c>
      <c r="J2" s="2"/>
      <c r="K2" s="2"/>
      <c r="L2" s="2"/>
      <c r="M2" s="4"/>
      <c r="N2"/>
    </row>
    <row r="3" spans="1:256">
      <c r="A3" s="7" t="s">
        <v>14</v>
      </c>
      <c r="B3" s="43">
        <v>100</v>
      </c>
      <c r="C3" s="9" t="s">
        <v>15</v>
      </c>
      <c r="D3" s="9" t="s">
        <v>16</v>
      </c>
      <c r="E3" s="43">
        <v>200</v>
      </c>
      <c r="F3" s="43" t="s">
        <v>17</v>
      </c>
      <c r="G3" s="9" t="s">
        <v>18</v>
      </c>
      <c r="H3" s="9" t="s">
        <v>19</v>
      </c>
      <c r="I3" s="43" t="s">
        <v>20</v>
      </c>
      <c r="J3" s="43" t="s">
        <v>21</v>
      </c>
      <c r="K3" s="43" t="s">
        <v>22</v>
      </c>
      <c r="L3" s="43" t="s">
        <v>23</v>
      </c>
      <c r="M3" s="44" t="s">
        <v>24</v>
      </c>
      <c r="N3"/>
    </row>
    <row r="4" spans="1:256">
      <c r="A4" s="1" t="s">
        <v>85</v>
      </c>
      <c r="B4" s="45"/>
      <c r="C4" s="46"/>
      <c r="D4" s="46"/>
      <c r="E4" s="45"/>
      <c r="F4" s="45"/>
      <c r="G4" s="46"/>
      <c r="H4" s="46"/>
      <c r="I4" s="45"/>
      <c r="J4" s="45"/>
      <c r="K4" s="45"/>
      <c r="L4" s="47"/>
      <c r="M4" s="48"/>
      <c r="N4"/>
    </row>
    <row r="5" spans="1:256" ht="15">
      <c r="A5" s="29" t="s">
        <v>86</v>
      </c>
      <c r="B5" s="45"/>
      <c r="C5" s="46"/>
      <c r="D5" s="46"/>
      <c r="E5" s="45"/>
      <c r="F5" s="45"/>
      <c r="G5" s="46"/>
      <c r="H5" s="46"/>
      <c r="I5" s="45"/>
      <c r="J5" s="45"/>
      <c r="K5" s="45"/>
      <c r="L5" s="47"/>
      <c r="M5" s="48"/>
      <c r="N5"/>
    </row>
    <row r="6" spans="1:256">
      <c r="A6" s="31" t="s">
        <v>87</v>
      </c>
      <c r="B6" s="32">
        <v>31.45</v>
      </c>
      <c r="C6" s="33">
        <v>24</v>
      </c>
      <c r="D6" s="33">
        <v>28.9</v>
      </c>
      <c r="E6" s="32">
        <v>33</v>
      </c>
      <c r="F6" s="32">
        <v>38.65</v>
      </c>
      <c r="G6" s="33">
        <v>27.88</v>
      </c>
      <c r="H6" s="33">
        <v>32.5</v>
      </c>
      <c r="I6" s="32">
        <v>36.299999999999997</v>
      </c>
      <c r="J6" s="32">
        <v>33.200000000000003</v>
      </c>
      <c r="K6" s="32">
        <v>25.9</v>
      </c>
      <c r="L6" s="32">
        <v>31.178000000000001</v>
      </c>
      <c r="M6" s="48"/>
      <c r="N6"/>
    </row>
    <row r="7" spans="1:256">
      <c r="A7" s="31" t="s">
        <v>88</v>
      </c>
      <c r="B7" s="32">
        <v>4.1399999999999997</v>
      </c>
      <c r="C7" s="33"/>
      <c r="D7" s="33"/>
      <c r="E7" s="32"/>
      <c r="F7" s="32"/>
      <c r="G7" s="33"/>
      <c r="H7" s="33"/>
      <c r="I7" s="32"/>
      <c r="J7" s="32"/>
      <c r="K7" s="32"/>
      <c r="L7" s="32"/>
      <c r="M7" s="48"/>
      <c r="N7"/>
    </row>
    <row r="8" spans="1:256">
      <c r="A8" s="31" t="s">
        <v>89</v>
      </c>
      <c r="B8" s="32">
        <v>3.95</v>
      </c>
      <c r="C8" s="33"/>
      <c r="D8" s="33"/>
      <c r="E8" s="32"/>
      <c r="F8" s="32"/>
      <c r="G8" s="33"/>
      <c r="H8" s="33"/>
      <c r="I8" s="32"/>
      <c r="J8" s="32"/>
      <c r="K8" s="32"/>
      <c r="L8" s="32"/>
      <c r="M8" s="48"/>
      <c r="N8"/>
    </row>
    <row r="9" spans="1:256" s="13" customFormat="1">
      <c r="A9" s="49" t="s">
        <v>90</v>
      </c>
      <c r="B9" s="34">
        <v>7.9620253164557004</v>
      </c>
      <c r="C9" s="35"/>
      <c r="D9" s="35"/>
      <c r="E9" s="34"/>
      <c r="F9" s="34"/>
      <c r="G9" s="35"/>
      <c r="H9" s="35"/>
      <c r="I9" s="34"/>
      <c r="J9" s="34"/>
      <c r="K9" s="34"/>
      <c r="L9" s="34"/>
      <c r="M9" s="50"/>
      <c r="N9" s="11"/>
      <c r="O9" s="12"/>
      <c r="Q9" s="12"/>
      <c r="IU9" s="12"/>
      <c r="IV9" s="12"/>
    </row>
    <row r="10" spans="1:256" ht="15">
      <c r="A10" s="29" t="s">
        <v>91</v>
      </c>
      <c r="B10" s="15"/>
      <c r="C10" s="16"/>
      <c r="D10" s="16"/>
      <c r="E10" s="15"/>
      <c r="F10" s="15"/>
      <c r="G10" s="16"/>
      <c r="H10" s="16"/>
      <c r="I10" s="15"/>
      <c r="J10" s="15"/>
      <c r="K10" s="15"/>
      <c r="L10" s="32"/>
      <c r="M10" s="48"/>
      <c r="N10"/>
    </row>
    <row r="11" spans="1:256">
      <c r="A11" s="31" t="s">
        <v>92</v>
      </c>
      <c r="B11" s="32">
        <v>122.4</v>
      </c>
      <c r="C11" s="33"/>
      <c r="D11" s="33"/>
      <c r="E11" s="32"/>
      <c r="F11" s="32"/>
      <c r="G11" s="33"/>
      <c r="H11" s="33"/>
      <c r="I11" s="32"/>
      <c r="J11" s="32"/>
      <c r="K11" s="32"/>
      <c r="L11" s="32"/>
      <c r="M11" s="51"/>
      <c r="N11"/>
      <c r="Q11" s="52" t="s">
        <v>93</v>
      </c>
      <c r="S11" s="5"/>
    </row>
    <row r="12" spans="1:256">
      <c r="A12" s="31" t="s">
        <v>94</v>
      </c>
      <c r="B12" s="32">
        <v>34.090000000000003</v>
      </c>
      <c r="C12" s="33"/>
      <c r="D12" s="33"/>
      <c r="E12" s="32"/>
      <c r="F12" s="32"/>
      <c r="G12" s="33"/>
      <c r="H12" s="33"/>
      <c r="I12" s="32"/>
      <c r="J12" s="32"/>
      <c r="K12" s="32"/>
      <c r="L12" s="32"/>
      <c r="M12" s="51"/>
      <c r="N12"/>
      <c r="Q12" s="5" t="s">
        <v>95</v>
      </c>
      <c r="S12" s="5">
        <v>5.61</v>
      </c>
    </row>
    <row r="13" spans="1:256">
      <c r="A13" s="53" t="s">
        <v>96</v>
      </c>
      <c r="B13" s="32">
        <v>4.2880000000000003</v>
      </c>
      <c r="C13" s="33"/>
      <c r="D13" s="33"/>
      <c r="E13" s="32"/>
      <c r="F13" s="32"/>
      <c r="G13" s="33"/>
      <c r="H13" s="33"/>
      <c r="I13" s="32"/>
      <c r="J13" s="32"/>
      <c r="K13" s="32"/>
      <c r="L13" s="32"/>
      <c r="M13" s="51"/>
      <c r="N13"/>
      <c r="Q13" s="5" t="s">
        <v>97</v>
      </c>
      <c r="S13" s="5">
        <v>1.54</v>
      </c>
    </row>
    <row r="14" spans="1:256">
      <c r="A14" s="31" t="s">
        <v>98</v>
      </c>
      <c r="B14" s="32">
        <v>9.4945106209150296</v>
      </c>
      <c r="C14" s="33"/>
      <c r="D14" s="33"/>
      <c r="E14" s="32"/>
      <c r="F14" s="32"/>
      <c r="G14" s="33"/>
      <c r="H14" s="33"/>
      <c r="I14" s="32"/>
      <c r="J14" s="32"/>
      <c r="K14" s="32"/>
      <c r="L14" s="32"/>
      <c r="M14" s="51"/>
      <c r="N14"/>
      <c r="Q14" s="5" t="s">
        <v>99</v>
      </c>
      <c r="S14" s="5" t="s">
        <v>100</v>
      </c>
    </row>
    <row r="15" spans="1:256">
      <c r="A15" s="54" t="s">
        <v>101</v>
      </c>
      <c r="B15" s="38">
        <v>0.24</v>
      </c>
      <c r="C15" s="39"/>
      <c r="D15" s="39"/>
      <c r="E15" s="38"/>
      <c r="F15" s="38"/>
      <c r="G15" s="39"/>
      <c r="H15" s="39"/>
      <c r="I15" s="38"/>
      <c r="J15" s="38"/>
      <c r="K15" s="38"/>
      <c r="L15" s="32"/>
      <c r="M15" s="51"/>
      <c r="N15"/>
      <c r="S15" s="5"/>
    </row>
    <row r="16" spans="1:256">
      <c r="A16" s="31" t="s">
        <v>102</v>
      </c>
      <c r="B16" s="32"/>
      <c r="C16" s="33"/>
      <c r="D16" s="33"/>
      <c r="E16" s="32"/>
      <c r="F16" s="32"/>
      <c r="G16" s="33"/>
      <c r="H16" s="33"/>
      <c r="I16" s="32"/>
      <c r="J16" s="32"/>
      <c r="K16" s="32"/>
      <c r="L16" s="32"/>
      <c r="M16" s="51"/>
      <c r="N16"/>
      <c r="S16" s="5"/>
    </row>
    <row r="17" spans="1:256" s="13" customFormat="1">
      <c r="A17" s="49" t="s">
        <v>103</v>
      </c>
      <c r="B17" s="34">
        <v>25</v>
      </c>
      <c r="C17" s="35"/>
      <c r="D17" s="35"/>
      <c r="E17" s="34"/>
      <c r="F17" s="34"/>
      <c r="G17" s="35"/>
      <c r="H17" s="35"/>
      <c r="I17" s="34"/>
      <c r="J17" s="34"/>
      <c r="K17" s="34"/>
      <c r="L17" s="34"/>
      <c r="M17" s="55"/>
      <c r="N17" s="11"/>
      <c r="O17" s="12"/>
      <c r="Q17" s="12"/>
      <c r="S17" s="12"/>
      <c r="IU17" s="12"/>
      <c r="IV17" s="12"/>
    </row>
    <row r="18" spans="1:256" ht="15">
      <c r="A18" s="29" t="s">
        <v>104</v>
      </c>
      <c r="B18" s="15"/>
      <c r="C18" s="16"/>
      <c r="D18" s="16"/>
      <c r="E18" s="15"/>
      <c r="F18" s="15"/>
      <c r="G18" s="16"/>
      <c r="H18" s="16"/>
      <c r="I18" s="15"/>
      <c r="J18" s="15"/>
      <c r="K18" s="15"/>
      <c r="L18" s="32"/>
      <c r="M18" s="51"/>
      <c r="N18"/>
      <c r="S18" s="5"/>
    </row>
    <row r="19" spans="1:256">
      <c r="A19" s="14" t="s">
        <v>105</v>
      </c>
      <c r="B19" s="15" t="s">
        <v>106</v>
      </c>
      <c r="C19" s="16"/>
      <c r="D19" s="16"/>
      <c r="E19" s="15"/>
      <c r="F19" s="15"/>
      <c r="G19" s="16"/>
      <c r="H19" s="16"/>
      <c r="I19" s="15"/>
      <c r="J19" s="15"/>
      <c r="K19" s="15"/>
      <c r="L19" s="32"/>
      <c r="M19" s="51"/>
      <c r="N19"/>
      <c r="S19" s="5"/>
    </row>
    <row r="20" spans="1:256">
      <c r="A20" s="54" t="s">
        <v>107</v>
      </c>
      <c r="B20" s="38">
        <v>0.78</v>
      </c>
      <c r="C20" s="39"/>
      <c r="D20" s="39"/>
      <c r="E20" s="38"/>
      <c r="F20" s="38"/>
      <c r="G20" s="39"/>
      <c r="H20" s="39"/>
      <c r="I20" s="38"/>
      <c r="J20" s="38"/>
      <c r="K20" s="38"/>
      <c r="L20" s="32"/>
      <c r="M20" s="51"/>
      <c r="N20"/>
      <c r="Q20" s="5" t="s">
        <v>108</v>
      </c>
      <c r="S20" s="5">
        <v>17.54</v>
      </c>
    </row>
    <row r="21" spans="1:256">
      <c r="A21" s="31" t="s">
        <v>109</v>
      </c>
      <c r="B21" s="15">
        <v>21.1</v>
      </c>
      <c r="C21" s="16"/>
      <c r="D21" s="16"/>
      <c r="E21" s="15"/>
      <c r="F21" s="15"/>
      <c r="G21" s="16"/>
      <c r="H21" s="16"/>
      <c r="I21" s="15"/>
      <c r="J21" s="15"/>
      <c r="K21" s="15"/>
      <c r="L21" s="32"/>
      <c r="M21" s="51"/>
      <c r="N21"/>
      <c r="Q21" s="5" t="s">
        <v>110</v>
      </c>
      <c r="S21" s="5">
        <v>8.18</v>
      </c>
    </row>
    <row r="22" spans="1:256">
      <c r="A22" s="14" t="s">
        <v>111</v>
      </c>
      <c r="B22" s="15" t="s">
        <v>112</v>
      </c>
      <c r="C22" s="16"/>
      <c r="D22" s="16"/>
      <c r="E22" s="15"/>
      <c r="F22" s="15"/>
      <c r="G22" s="16"/>
      <c r="H22" s="16"/>
      <c r="I22" s="15"/>
      <c r="J22" s="15"/>
      <c r="K22" s="15"/>
      <c r="L22" s="32"/>
      <c r="M22" s="51"/>
      <c r="N22"/>
      <c r="S22" s="5"/>
    </row>
    <row r="23" spans="1:256" s="13" customFormat="1">
      <c r="A23" s="49" t="s">
        <v>92</v>
      </c>
      <c r="B23" s="19">
        <v>12.64</v>
      </c>
      <c r="C23" s="21"/>
      <c r="D23" s="21"/>
      <c r="E23" s="19"/>
      <c r="F23" s="19"/>
      <c r="G23" s="21"/>
      <c r="H23" s="21"/>
      <c r="I23" s="19"/>
      <c r="J23" s="19"/>
      <c r="K23" s="19"/>
      <c r="L23" s="34"/>
      <c r="M23" s="55"/>
      <c r="N23" s="11"/>
      <c r="O23" s="12"/>
      <c r="Q23" s="12"/>
      <c r="S23" s="12"/>
      <c r="IU23" s="12"/>
      <c r="IV23" s="12"/>
    </row>
    <row r="24" spans="1:256" ht="15">
      <c r="A24" s="29" t="s">
        <v>113</v>
      </c>
      <c r="B24" s="15"/>
      <c r="C24" s="16"/>
      <c r="D24" s="16"/>
      <c r="E24" s="15"/>
      <c r="F24" s="15"/>
      <c r="G24" s="16"/>
      <c r="H24" s="16"/>
      <c r="I24" s="15"/>
      <c r="J24" s="15"/>
      <c r="K24" s="15"/>
      <c r="L24" s="32"/>
      <c r="M24" s="51"/>
      <c r="N24"/>
      <c r="S24" s="5"/>
    </row>
    <row r="25" spans="1:256">
      <c r="A25" s="31" t="s">
        <v>92</v>
      </c>
      <c r="B25" s="32">
        <v>21.5</v>
      </c>
      <c r="C25" s="33"/>
      <c r="D25" s="33"/>
      <c r="E25" s="32"/>
      <c r="F25" s="32"/>
      <c r="G25" s="33"/>
      <c r="H25" s="33"/>
      <c r="I25" s="32"/>
      <c r="J25" s="32"/>
      <c r="K25" s="32"/>
      <c r="L25" s="32"/>
      <c r="M25" s="51"/>
      <c r="N25"/>
      <c r="Q25" s="5" t="s">
        <v>95</v>
      </c>
      <c r="S25" s="5">
        <v>4.7889999999999997</v>
      </c>
    </row>
    <row r="26" spans="1:256">
      <c r="A26" s="31" t="s">
        <v>88</v>
      </c>
      <c r="B26" s="32">
        <v>6.26</v>
      </c>
      <c r="C26" s="33"/>
      <c r="D26" s="33"/>
      <c r="E26" s="32"/>
      <c r="F26" s="32"/>
      <c r="G26" s="33"/>
      <c r="H26" s="33"/>
      <c r="I26" s="32"/>
      <c r="J26" s="32"/>
      <c r="K26" s="32"/>
      <c r="L26" s="32"/>
      <c r="M26" s="51"/>
      <c r="N26"/>
      <c r="Q26" s="5" t="s">
        <v>97</v>
      </c>
      <c r="S26" s="5">
        <v>1.427</v>
      </c>
    </row>
    <row r="27" spans="1:256">
      <c r="A27" s="31" t="s">
        <v>98</v>
      </c>
      <c r="B27" s="32">
        <v>1.82267906976744</v>
      </c>
      <c r="C27" s="33"/>
      <c r="D27" s="33"/>
      <c r="E27" s="32"/>
      <c r="F27" s="32"/>
      <c r="G27" s="33"/>
      <c r="H27" s="33"/>
      <c r="I27" s="32"/>
      <c r="J27" s="32"/>
      <c r="K27" s="32"/>
      <c r="L27" s="32"/>
      <c r="M27" s="51"/>
      <c r="N27"/>
      <c r="S27" s="5"/>
    </row>
    <row r="28" spans="1:256">
      <c r="A28" s="54" t="s">
        <v>101</v>
      </c>
      <c r="B28" s="38">
        <v>0.30299999999999999</v>
      </c>
      <c r="C28" s="39"/>
      <c r="D28" s="39"/>
      <c r="E28" s="38"/>
      <c r="F28" s="38"/>
      <c r="G28" s="39"/>
      <c r="H28" s="39"/>
      <c r="I28" s="38"/>
      <c r="J28" s="38"/>
      <c r="K28" s="38"/>
      <c r="L28" s="32"/>
      <c r="M28" s="51"/>
      <c r="N28"/>
      <c r="S28" s="5"/>
    </row>
    <row r="29" spans="1:256">
      <c r="A29" s="31" t="s">
        <v>103</v>
      </c>
      <c r="B29" s="32">
        <v>34</v>
      </c>
      <c r="C29" s="33"/>
      <c r="D29" s="33"/>
      <c r="E29" s="32"/>
      <c r="F29" s="32"/>
      <c r="G29" s="33"/>
      <c r="H29" s="33"/>
      <c r="I29" s="32"/>
      <c r="J29" s="32"/>
      <c r="K29" s="32"/>
      <c r="L29" s="32"/>
      <c r="M29" s="51"/>
      <c r="N29"/>
      <c r="S29" s="5"/>
    </row>
    <row r="30" spans="1:256">
      <c r="A30" s="31" t="s">
        <v>114</v>
      </c>
      <c r="B30" s="32">
        <v>12.53</v>
      </c>
      <c r="C30" s="33"/>
      <c r="D30" s="33"/>
      <c r="E30" s="32"/>
      <c r="F30" s="32"/>
      <c r="G30" s="33"/>
      <c r="H30" s="33"/>
      <c r="I30" s="32"/>
      <c r="J30" s="32"/>
      <c r="K30" s="32"/>
      <c r="L30" s="32"/>
      <c r="M30" s="51"/>
      <c r="N30"/>
      <c r="Q30" s="5" t="s">
        <v>115</v>
      </c>
      <c r="S30" s="5"/>
    </row>
    <row r="31" spans="1:256" ht="15.75">
      <c r="A31" s="56" t="s">
        <v>116</v>
      </c>
      <c r="B31" s="38">
        <v>0.17565359477124201</v>
      </c>
      <c r="C31" s="39"/>
      <c r="D31" s="39"/>
      <c r="E31" s="38"/>
      <c r="F31" s="38"/>
      <c r="G31" s="39"/>
      <c r="H31" s="39"/>
      <c r="I31" s="38"/>
      <c r="J31" s="38"/>
      <c r="K31" s="38"/>
      <c r="L31" s="32"/>
      <c r="M31" s="51"/>
      <c r="N31"/>
      <c r="S31" s="5"/>
    </row>
    <row r="32" spans="1:256" s="63" customFormat="1" ht="15.75">
      <c r="A32" s="57" t="s">
        <v>117</v>
      </c>
      <c r="B32" s="58">
        <v>6.4905324166430606E-2</v>
      </c>
      <c r="C32" s="59"/>
      <c r="D32" s="59"/>
      <c r="E32" s="58"/>
      <c r="F32" s="58"/>
      <c r="G32" s="59"/>
      <c r="H32" s="59"/>
      <c r="I32" s="58"/>
      <c r="J32" s="58"/>
      <c r="K32" s="58"/>
      <c r="L32" s="60"/>
      <c r="M32" s="61"/>
      <c r="N32" s="11"/>
      <c r="O32" s="62"/>
      <c r="Q32" s="62" t="s">
        <v>115</v>
      </c>
      <c r="S32" s="62"/>
      <c r="IU32" s="62"/>
      <c r="IV32" s="62"/>
    </row>
    <row r="33" spans="1:256" ht="15">
      <c r="A33" s="29" t="s">
        <v>118</v>
      </c>
      <c r="B33" s="15"/>
      <c r="C33" s="16"/>
      <c r="D33" s="16"/>
      <c r="E33" s="15"/>
      <c r="F33" s="15"/>
      <c r="G33" s="16"/>
      <c r="H33" s="16"/>
      <c r="I33" s="15"/>
      <c r="J33" s="15"/>
      <c r="K33" s="15"/>
      <c r="L33" s="32"/>
      <c r="M33" s="51"/>
      <c r="N33"/>
      <c r="S33" s="5"/>
    </row>
    <row r="34" spans="1:256">
      <c r="A34" s="31" t="s">
        <v>109</v>
      </c>
      <c r="B34" s="32">
        <v>31</v>
      </c>
      <c r="C34" s="33"/>
      <c r="D34" s="33"/>
      <c r="E34" s="32"/>
      <c r="F34" s="32"/>
      <c r="G34" s="33"/>
      <c r="H34" s="33"/>
      <c r="I34" s="32"/>
      <c r="J34" s="32"/>
      <c r="K34" s="32"/>
      <c r="L34" s="32"/>
      <c r="M34" s="51"/>
      <c r="N34"/>
      <c r="Q34" s="5" t="s">
        <v>95</v>
      </c>
      <c r="S34" s="5">
        <v>3.3860000000000001</v>
      </c>
    </row>
    <row r="35" spans="1:256">
      <c r="A35" s="31" t="s">
        <v>94</v>
      </c>
      <c r="B35" s="32">
        <v>12.45</v>
      </c>
      <c r="C35" s="33"/>
      <c r="D35" s="33"/>
      <c r="E35" s="32"/>
      <c r="F35" s="32"/>
      <c r="G35" s="33"/>
      <c r="H35" s="33"/>
      <c r="I35" s="32"/>
      <c r="J35" s="32"/>
      <c r="K35" s="32"/>
      <c r="L35" s="32"/>
      <c r="M35" s="51"/>
      <c r="N35"/>
      <c r="Q35" s="5" t="s">
        <v>97</v>
      </c>
      <c r="S35" s="5">
        <v>0.872</v>
      </c>
    </row>
    <row r="36" spans="1:256">
      <c r="A36" s="31" t="s">
        <v>98</v>
      </c>
      <c r="B36" s="32">
        <v>5.0000806451612902</v>
      </c>
      <c r="C36" s="33"/>
      <c r="D36" s="33"/>
      <c r="E36" s="32"/>
      <c r="F36" s="32"/>
      <c r="G36" s="33"/>
      <c r="H36" s="33"/>
      <c r="I36" s="32"/>
      <c r="J36" s="32"/>
      <c r="K36" s="32"/>
      <c r="L36" s="32"/>
      <c r="M36" s="51"/>
      <c r="N36"/>
      <c r="S36" s="5"/>
    </row>
    <row r="37" spans="1:256">
      <c r="A37" s="54" t="s">
        <v>101</v>
      </c>
      <c r="B37" s="38">
        <v>0.25600000000000001</v>
      </c>
      <c r="C37" s="39"/>
      <c r="D37" s="39"/>
      <c r="E37" s="38"/>
      <c r="F37" s="38"/>
      <c r="G37" s="39"/>
      <c r="H37" s="39"/>
      <c r="I37" s="38"/>
      <c r="J37" s="38"/>
      <c r="K37" s="38"/>
      <c r="L37" s="32"/>
      <c r="M37" s="51"/>
      <c r="N37"/>
      <c r="S37" s="5"/>
    </row>
    <row r="38" spans="1:256">
      <c r="A38" s="31" t="s">
        <v>103</v>
      </c>
      <c r="B38" s="32">
        <v>29</v>
      </c>
      <c r="C38" s="33"/>
      <c r="D38" s="33"/>
      <c r="E38" s="32"/>
      <c r="F38" s="32"/>
      <c r="G38" s="33"/>
      <c r="H38" s="33"/>
      <c r="I38" s="32"/>
      <c r="J38" s="32"/>
      <c r="K38" s="32"/>
      <c r="L38" s="32"/>
      <c r="M38" s="51"/>
      <c r="N38"/>
      <c r="Q38" s="5" t="s">
        <v>119</v>
      </c>
      <c r="S38" s="5"/>
    </row>
    <row r="39" spans="1:256">
      <c r="A39" s="31" t="s">
        <v>120</v>
      </c>
      <c r="B39" s="32">
        <v>13.53</v>
      </c>
      <c r="C39" s="33"/>
      <c r="D39" s="33"/>
      <c r="E39" s="32"/>
      <c r="F39" s="32"/>
      <c r="G39" s="33"/>
      <c r="H39" s="33"/>
      <c r="I39" s="32"/>
      <c r="J39" s="32"/>
      <c r="K39" s="32"/>
      <c r="L39" s="32"/>
      <c r="M39" s="51"/>
      <c r="N39"/>
      <c r="Q39" s="5" t="s">
        <v>115</v>
      </c>
      <c r="S39" s="5"/>
    </row>
    <row r="40" spans="1:256" ht="15.75">
      <c r="A40" s="56" t="s">
        <v>121</v>
      </c>
      <c r="B40" s="38">
        <v>0.25326797385620903</v>
      </c>
      <c r="C40" s="39"/>
      <c r="D40" s="39"/>
      <c r="E40" s="38"/>
      <c r="F40" s="38"/>
      <c r="G40" s="39"/>
      <c r="H40" s="39"/>
      <c r="I40" s="38"/>
      <c r="J40" s="38"/>
      <c r="K40" s="38"/>
      <c r="L40" s="32"/>
      <c r="M40" s="51"/>
      <c r="N40"/>
      <c r="S40" s="5"/>
    </row>
    <row r="41" spans="1:256" s="6" customFormat="1" ht="15.75">
      <c r="A41" s="56" t="s">
        <v>122</v>
      </c>
      <c r="B41" s="38">
        <v>0.79914078504536101</v>
      </c>
      <c r="C41" s="39"/>
      <c r="D41" s="39"/>
      <c r="E41" s="38"/>
      <c r="F41" s="38"/>
      <c r="G41" s="39"/>
      <c r="H41" s="39"/>
      <c r="I41" s="38"/>
      <c r="J41" s="38"/>
      <c r="K41" s="38"/>
      <c r="L41" s="32"/>
      <c r="M41" s="51"/>
      <c r="N41" s="64"/>
      <c r="O41" s="5"/>
      <c r="Q41" s="5" t="s">
        <v>115</v>
      </c>
      <c r="S41" s="5"/>
      <c r="IU41" s="5"/>
      <c r="IV41" s="5"/>
    </row>
    <row r="42" spans="1:256" s="13" customFormat="1">
      <c r="A42" s="65" t="s">
        <v>123</v>
      </c>
      <c r="B42" s="40" t="s">
        <v>124</v>
      </c>
      <c r="C42" s="41"/>
      <c r="D42" s="41"/>
      <c r="E42" s="40"/>
      <c r="F42" s="40"/>
      <c r="G42" s="41"/>
      <c r="H42" s="41"/>
      <c r="I42" s="40"/>
      <c r="J42" s="40"/>
      <c r="K42" s="40"/>
      <c r="L42" s="34"/>
      <c r="M42" s="55"/>
      <c r="N42" s="11"/>
      <c r="O42" s="12"/>
      <c r="Q42" s="12"/>
      <c r="S42" s="12"/>
      <c r="IU42" s="12"/>
      <c r="IV42" s="12"/>
    </row>
    <row r="43" spans="1:256" ht="15">
      <c r="A43" s="29" t="s">
        <v>125</v>
      </c>
      <c r="B43" s="15"/>
      <c r="C43" s="16"/>
      <c r="D43" s="16"/>
      <c r="E43" s="15"/>
      <c r="F43" s="15"/>
      <c r="G43" s="16"/>
      <c r="H43" s="16"/>
      <c r="I43" s="15"/>
      <c r="J43" s="15"/>
      <c r="K43" s="15"/>
      <c r="L43" s="32"/>
      <c r="M43" s="48"/>
      <c r="N43"/>
    </row>
    <row r="44" spans="1:256">
      <c r="A44" s="31" t="s">
        <v>126</v>
      </c>
      <c r="B44" s="32">
        <v>7.6</v>
      </c>
      <c r="C44" s="33"/>
      <c r="D44" s="33"/>
      <c r="E44" s="32"/>
      <c r="F44" s="32"/>
      <c r="G44" s="33"/>
      <c r="H44" s="33"/>
      <c r="I44" s="32"/>
      <c r="J44" s="32"/>
      <c r="K44" s="32"/>
      <c r="L44" s="32"/>
      <c r="M44" s="48"/>
      <c r="N44"/>
    </row>
    <row r="45" spans="1:256">
      <c r="A45" s="31" t="s">
        <v>127</v>
      </c>
      <c r="B45" s="32">
        <v>10.25</v>
      </c>
      <c r="C45" s="33"/>
      <c r="D45" s="33"/>
      <c r="E45" s="32"/>
      <c r="F45" s="32"/>
      <c r="G45" s="33"/>
      <c r="H45" s="33"/>
      <c r="I45" s="32"/>
      <c r="J45" s="32"/>
      <c r="K45" s="32"/>
      <c r="L45" s="32"/>
      <c r="M45" s="48"/>
      <c r="N45"/>
    </row>
    <row r="46" spans="1:256">
      <c r="A46" s="31" t="s">
        <v>128</v>
      </c>
      <c r="B46" s="32">
        <v>21.9</v>
      </c>
      <c r="C46" s="33"/>
      <c r="D46" s="33"/>
      <c r="E46" s="32"/>
      <c r="F46" s="32"/>
      <c r="G46" s="33"/>
      <c r="H46" s="33"/>
      <c r="I46" s="32"/>
      <c r="J46" s="32"/>
      <c r="K46" s="32"/>
      <c r="L46" s="32"/>
      <c r="M46" s="48"/>
      <c r="N46"/>
    </row>
    <row r="47" spans="1:256">
      <c r="A47" s="14" t="s">
        <v>129</v>
      </c>
      <c r="B47" s="15" t="s">
        <v>130</v>
      </c>
      <c r="C47" s="16"/>
      <c r="D47" s="16"/>
      <c r="E47" s="15"/>
      <c r="F47" s="15"/>
      <c r="G47" s="16"/>
      <c r="H47" s="16"/>
      <c r="I47" s="15"/>
      <c r="J47" s="15"/>
      <c r="K47" s="15"/>
      <c r="L47" s="32"/>
      <c r="M47" s="48"/>
      <c r="N47"/>
    </row>
    <row r="48" spans="1:256">
      <c r="A48" s="54" t="s">
        <v>131</v>
      </c>
      <c r="B48" s="38">
        <v>1.143</v>
      </c>
      <c r="C48" s="39"/>
      <c r="D48" s="39"/>
      <c r="E48" s="38"/>
      <c r="F48" s="38"/>
      <c r="G48" s="39"/>
      <c r="H48" s="39"/>
      <c r="I48" s="38"/>
      <c r="J48" s="38"/>
      <c r="K48" s="38"/>
      <c r="L48" s="32"/>
      <c r="M48" s="48"/>
      <c r="N48"/>
    </row>
    <row r="49" spans="1:256" s="13" customFormat="1">
      <c r="A49" s="65" t="s">
        <v>132</v>
      </c>
      <c r="B49" s="40">
        <v>0.40639999999999998</v>
      </c>
      <c r="C49" s="41"/>
      <c r="D49" s="41"/>
      <c r="E49" s="40"/>
      <c r="F49" s="40"/>
      <c r="G49" s="41"/>
      <c r="H49" s="41"/>
      <c r="I49" s="40"/>
      <c r="J49" s="40"/>
      <c r="K49" s="40"/>
      <c r="L49" s="34"/>
      <c r="M49" s="50"/>
      <c r="N49" s="11"/>
      <c r="O49" s="12"/>
      <c r="Q49" s="12"/>
      <c r="IU49" s="12"/>
      <c r="IV49" s="12"/>
    </row>
    <row r="50" spans="1:256" ht="15">
      <c r="A50" s="29" t="s">
        <v>133</v>
      </c>
      <c r="B50" s="15"/>
      <c r="C50" s="16"/>
      <c r="D50" s="16"/>
      <c r="E50" s="15"/>
      <c r="F50" s="15"/>
      <c r="G50" s="16"/>
      <c r="H50" s="16"/>
      <c r="I50" s="15"/>
      <c r="J50" s="15"/>
      <c r="K50" s="15"/>
      <c r="L50" s="32"/>
      <c r="M50" s="48"/>
      <c r="N50"/>
    </row>
    <row r="51" spans="1:256">
      <c r="A51" s="31" t="s">
        <v>87</v>
      </c>
      <c r="B51" s="32">
        <v>4.4400000000000004</v>
      </c>
      <c r="C51" s="33"/>
      <c r="D51" s="33"/>
      <c r="E51" s="32"/>
      <c r="F51" s="32"/>
      <c r="G51" s="33"/>
      <c r="H51" s="33"/>
      <c r="I51" s="32"/>
      <c r="J51" s="32"/>
      <c r="K51" s="32"/>
      <c r="L51" s="32"/>
      <c r="M51" s="48"/>
      <c r="N51"/>
    </row>
    <row r="52" spans="1:256">
      <c r="A52" s="31" t="s">
        <v>134</v>
      </c>
      <c r="B52" s="32">
        <v>2.37</v>
      </c>
      <c r="C52" s="33"/>
      <c r="D52" s="33"/>
      <c r="E52" s="32"/>
      <c r="F52" s="32"/>
      <c r="G52" s="33"/>
      <c r="H52" s="33"/>
      <c r="I52" s="32"/>
      <c r="J52" s="32"/>
      <c r="K52" s="32"/>
      <c r="L52" s="32"/>
      <c r="M52" s="48"/>
      <c r="N52"/>
    </row>
    <row r="53" spans="1:256" s="13" customFormat="1">
      <c r="A53" s="65" t="s">
        <v>135</v>
      </c>
      <c r="B53" s="40">
        <v>0.33800000000000002</v>
      </c>
      <c r="C53" s="41"/>
      <c r="D53" s="41"/>
      <c r="E53" s="40"/>
      <c r="F53" s="40"/>
      <c r="G53" s="41"/>
      <c r="H53" s="41"/>
      <c r="I53" s="40"/>
      <c r="J53" s="40"/>
      <c r="K53" s="34"/>
      <c r="L53" s="34"/>
      <c r="M53" s="50"/>
      <c r="N53" s="11"/>
      <c r="O53" s="12"/>
      <c r="Q53" s="12"/>
      <c r="IU53" s="12"/>
      <c r="IV53" s="12"/>
    </row>
  </sheetData>
  <printOptions horizontalCentered="1" verticalCentered="1" gridLines="1"/>
  <pageMargins left="0.74803149606299213" right="0.74803149606299213" top="1.0015748031496063" bottom="1.0015748031496063" header="0.51181102362204722" footer="0.51181102362204722"/>
  <pageSetup paperSize="0" fitToWidth="0" fitToHeight="0" pageOrder="overThenDown" orientation="landscape" horizontalDpi="0" verticalDpi="0" copies="0"/>
  <headerFooter alignWithMargins="0">
    <oddHeader>&amp;C&amp;10TAB]</oddHeader>
    <oddFooter>&amp;C&amp;10Page PAGE]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1"/>
  <sheetViews>
    <sheetView topLeftCell="A10" workbookViewId="0">
      <selection activeCell="K15" sqref="K15"/>
    </sheetView>
  </sheetViews>
  <sheetFormatPr defaultRowHeight="14.25"/>
  <cols>
    <col min="1" max="1" width="19.125" style="6" customWidth="1"/>
    <col min="2" max="5" width="8" style="6" customWidth="1"/>
    <col min="6" max="6" width="9.5" style="6" customWidth="1"/>
    <col min="7" max="8" width="8.5" style="6" customWidth="1"/>
    <col min="9" max="9" width="8" style="6" customWidth="1"/>
    <col min="10" max="11" width="9" style="6" customWidth="1"/>
    <col min="12" max="13" width="9.5" style="6" customWidth="1"/>
    <col min="14" max="16" width="10.625" style="6" customWidth="1"/>
    <col min="17" max="17" width="10.625" style="5" customWidth="1"/>
    <col min="18" max="18" width="10.625" style="6" customWidth="1"/>
    <col min="19" max="19" width="10.625" style="5" customWidth="1"/>
    <col min="20" max="254" width="10.625" style="6" customWidth="1"/>
    <col min="255" max="257" width="8.5" style="5" customWidth="1"/>
    <col min="258" max="1024" width="8.5" customWidth="1"/>
  </cols>
  <sheetData>
    <row r="1" spans="1:256">
      <c r="A1" s="1" t="s">
        <v>0</v>
      </c>
      <c r="B1" s="66" t="s">
        <v>1</v>
      </c>
      <c r="C1" s="66" t="s">
        <v>2</v>
      </c>
      <c r="D1" s="67" t="s">
        <v>2</v>
      </c>
      <c r="E1" s="66" t="s">
        <v>3</v>
      </c>
      <c r="F1" s="66" t="s">
        <v>4</v>
      </c>
      <c r="G1" s="67" t="s">
        <v>5</v>
      </c>
      <c r="H1" s="67" t="s">
        <v>5</v>
      </c>
      <c r="I1" s="66" t="s">
        <v>6</v>
      </c>
      <c r="J1" s="66" t="s">
        <v>7</v>
      </c>
      <c r="K1" s="66" t="s">
        <v>7</v>
      </c>
      <c r="L1" s="66" t="s">
        <v>8</v>
      </c>
      <c r="M1" s="68" t="s">
        <v>8</v>
      </c>
      <c r="N1"/>
      <c r="O1" s="5"/>
    </row>
    <row r="2" spans="1:256">
      <c r="A2" s="1" t="s">
        <v>9</v>
      </c>
      <c r="B2" s="66" t="s">
        <v>136</v>
      </c>
      <c r="C2" s="66"/>
      <c r="D2" s="67"/>
      <c r="E2" s="66">
        <v>717</v>
      </c>
      <c r="F2" s="66" t="s">
        <v>12</v>
      </c>
      <c r="G2" s="67"/>
      <c r="H2" s="67"/>
      <c r="I2" s="66" t="s">
        <v>13</v>
      </c>
      <c r="J2" s="66"/>
      <c r="K2" s="66"/>
      <c r="L2" s="66"/>
      <c r="M2" s="68"/>
      <c r="N2"/>
      <c r="O2" s="5"/>
    </row>
    <row r="3" spans="1:256">
      <c r="A3" s="7" t="s">
        <v>14</v>
      </c>
      <c r="B3" s="69" t="s">
        <v>137</v>
      </c>
      <c r="C3" s="69" t="s">
        <v>15</v>
      </c>
      <c r="D3" s="70" t="s">
        <v>16</v>
      </c>
      <c r="E3" s="71" t="s">
        <v>138</v>
      </c>
      <c r="F3" s="69" t="s">
        <v>139</v>
      </c>
      <c r="G3" s="70" t="s">
        <v>18</v>
      </c>
      <c r="H3" s="70" t="s">
        <v>19</v>
      </c>
      <c r="I3" s="69" t="s">
        <v>20</v>
      </c>
      <c r="J3" s="69" t="s">
        <v>21</v>
      </c>
      <c r="K3" s="69" t="s">
        <v>22</v>
      </c>
      <c r="L3" s="69" t="s">
        <v>140</v>
      </c>
      <c r="M3" s="72" t="s">
        <v>24</v>
      </c>
      <c r="N3"/>
      <c r="O3" s="5"/>
    </row>
    <row r="4" spans="1:256">
      <c r="A4" s="1" t="s">
        <v>141</v>
      </c>
      <c r="B4" s="15"/>
      <c r="C4" s="15"/>
      <c r="D4" s="16"/>
      <c r="E4" s="15"/>
      <c r="F4" s="15"/>
      <c r="G4" s="16"/>
      <c r="H4" s="16"/>
      <c r="I4" s="15"/>
      <c r="J4" s="15"/>
      <c r="K4" s="15"/>
      <c r="L4" s="15"/>
      <c r="M4" s="73"/>
      <c r="N4"/>
      <c r="O4" s="5"/>
    </row>
    <row r="5" spans="1:256" ht="15">
      <c r="A5" s="29" t="s">
        <v>142</v>
      </c>
      <c r="B5" s="15"/>
      <c r="C5" s="15"/>
      <c r="D5" s="16"/>
      <c r="E5" s="15"/>
      <c r="F5" s="15"/>
      <c r="G5" s="16"/>
      <c r="H5" s="16"/>
      <c r="I5" s="15"/>
      <c r="J5" s="15"/>
      <c r="K5" s="15"/>
      <c r="L5" s="15"/>
      <c r="M5" s="73"/>
      <c r="N5"/>
      <c r="O5" s="5"/>
    </row>
    <row r="6" spans="1:256" s="13" customFormat="1">
      <c r="A6" s="18" t="s">
        <v>143</v>
      </c>
      <c r="B6" s="34">
        <v>307</v>
      </c>
      <c r="C6" s="34">
        <v>374.24825815914897</v>
      </c>
      <c r="D6" s="35">
        <v>355.04977520873501</v>
      </c>
      <c r="E6" s="34">
        <v>264.096016343207</v>
      </c>
      <c r="F6" s="34">
        <v>285.33999999999997</v>
      </c>
      <c r="G6" s="35">
        <v>298.21428571428601</v>
      </c>
      <c r="H6" s="35">
        <v>349.75649350649297</v>
      </c>
      <c r="I6" s="34">
        <v>342.50269687162898</v>
      </c>
      <c r="J6" s="34">
        <v>352.32383808095898</v>
      </c>
      <c r="K6" s="34">
        <v>316.111488783141</v>
      </c>
      <c r="L6" s="34">
        <v>324.46428526675999</v>
      </c>
      <c r="M6" s="74"/>
      <c r="N6" s="11"/>
      <c r="O6" s="12"/>
      <c r="Q6" s="12"/>
      <c r="S6" s="12"/>
      <c r="IU6" s="12"/>
      <c r="IV6" s="12"/>
    </row>
    <row r="7" spans="1:256">
      <c r="A7" s="75" t="s">
        <v>144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7"/>
      <c r="M7" s="73"/>
      <c r="N7"/>
      <c r="O7" s="5"/>
      <c r="IV7" s="51"/>
    </row>
    <row r="8" spans="1:256">
      <c r="A8" s="14" t="s">
        <v>64</v>
      </c>
      <c r="B8" s="78">
        <v>0.38166235923626302</v>
      </c>
      <c r="C8" s="78">
        <v>0.27087787899938798</v>
      </c>
      <c r="D8" s="78">
        <v>0.28563951467699999</v>
      </c>
      <c r="E8" s="78">
        <v>0.38302101862072901</v>
      </c>
      <c r="F8" s="78">
        <v>0.35612856241103003</v>
      </c>
      <c r="G8" s="78">
        <v>0.33974336966133101</v>
      </c>
      <c r="H8" s="78">
        <v>0.28990336240838199</v>
      </c>
      <c r="I8" s="78">
        <v>0.29552904720574402</v>
      </c>
      <c r="J8" s="78">
        <v>0.28810103837315798</v>
      </c>
      <c r="K8" s="79">
        <v>0.32109000342699701</v>
      </c>
      <c r="L8" s="32">
        <v>0.32116961550200201</v>
      </c>
      <c r="M8" s="73"/>
      <c r="N8"/>
      <c r="O8" s="5"/>
    </row>
    <row r="9" spans="1:256">
      <c r="A9" s="14" t="s">
        <v>145</v>
      </c>
      <c r="B9" s="78">
        <v>0.38424990065481401</v>
      </c>
      <c r="C9" s="78"/>
      <c r="D9" s="78"/>
      <c r="E9" s="78"/>
      <c r="F9" s="78"/>
      <c r="G9" s="78"/>
      <c r="H9" s="78"/>
      <c r="I9" s="78"/>
      <c r="J9" s="78"/>
      <c r="K9" s="79"/>
      <c r="L9" s="32">
        <v>0.322966349884099</v>
      </c>
      <c r="M9" s="73"/>
      <c r="N9"/>
      <c r="O9" s="5"/>
    </row>
    <row r="10" spans="1:256">
      <c r="A10" s="14" t="s">
        <v>146</v>
      </c>
      <c r="B10" s="78">
        <v>0.40483471676132199</v>
      </c>
      <c r="C10" s="78"/>
      <c r="D10" s="78"/>
      <c r="E10" s="78"/>
      <c r="F10" s="78"/>
      <c r="G10" s="78"/>
      <c r="H10" s="78"/>
      <c r="I10" s="78"/>
      <c r="J10" s="78"/>
      <c r="K10" s="79"/>
      <c r="L10" s="32">
        <v>0.35298879755200502</v>
      </c>
      <c r="M10" s="73"/>
      <c r="N10"/>
      <c r="O10" s="5"/>
    </row>
    <row r="11" spans="1:256">
      <c r="A11" s="14" t="s">
        <v>147</v>
      </c>
      <c r="B11" s="78"/>
      <c r="C11" s="78"/>
      <c r="D11" s="78"/>
      <c r="E11" s="78"/>
      <c r="F11" s="78"/>
      <c r="G11" s="78"/>
      <c r="H11" s="78"/>
      <c r="I11" s="78"/>
      <c r="J11" s="78"/>
      <c r="K11" s="79"/>
      <c r="L11" s="32"/>
      <c r="M11" s="73"/>
      <c r="N11"/>
      <c r="O11" s="5"/>
    </row>
    <row r="12" spans="1:256" s="13" customFormat="1">
      <c r="A12" s="18" t="s">
        <v>74</v>
      </c>
      <c r="B12" s="80">
        <v>0.58077991901201598</v>
      </c>
      <c r="C12" s="80"/>
      <c r="D12" s="80"/>
      <c r="E12" s="80"/>
      <c r="F12" s="80"/>
      <c r="G12" s="80"/>
      <c r="H12" s="80"/>
      <c r="I12" s="80"/>
      <c r="J12" s="80"/>
      <c r="K12" s="81"/>
      <c r="L12" s="34">
        <v>0.54212651309752402</v>
      </c>
      <c r="M12" s="82"/>
      <c r="N12" s="11"/>
      <c r="O12" s="12"/>
      <c r="Q12" s="12"/>
      <c r="S12" s="12"/>
      <c r="IU12" s="12"/>
      <c r="IV12" s="12"/>
    </row>
    <row r="13" spans="1:256">
      <c r="A13" s="75" t="s">
        <v>148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33"/>
      <c r="M13" s="73"/>
      <c r="N13"/>
      <c r="O13" s="5"/>
    </row>
    <row r="14" spans="1:256">
      <c r="A14" s="83" t="s">
        <v>64</v>
      </c>
      <c r="B14" s="78">
        <v>485.29411764705901</v>
      </c>
      <c r="C14" s="78"/>
      <c r="D14" s="78"/>
      <c r="E14" s="78"/>
      <c r="F14" s="78"/>
      <c r="G14" s="78"/>
      <c r="H14" s="78"/>
      <c r="I14" s="78"/>
      <c r="J14" s="78"/>
      <c r="K14" s="78"/>
      <c r="L14" s="84">
        <v>506.27217905247602</v>
      </c>
      <c r="M14" s="73"/>
      <c r="N14"/>
      <c r="O14" s="5"/>
    </row>
    <row r="15" spans="1:256">
      <c r="A15" s="83" t="s">
        <v>145</v>
      </c>
      <c r="B15" s="78">
        <v>482.02614379085003</v>
      </c>
      <c r="C15" s="78"/>
      <c r="D15" s="78"/>
      <c r="E15" s="78"/>
      <c r="F15" s="78"/>
      <c r="G15" s="78"/>
      <c r="H15" s="78"/>
      <c r="I15" s="78"/>
      <c r="J15" s="78"/>
      <c r="K15" s="78"/>
      <c r="L15" s="84">
        <v>503.47137181417202</v>
      </c>
      <c r="M15" s="73"/>
      <c r="N15"/>
      <c r="O15" s="5"/>
    </row>
    <row r="16" spans="1:256">
      <c r="A16" s="83" t="s">
        <v>146</v>
      </c>
      <c r="B16" s="78">
        <v>457.51633986928101</v>
      </c>
      <c r="C16" s="78"/>
      <c r="D16" s="78"/>
      <c r="E16" s="78"/>
      <c r="F16" s="78"/>
      <c r="G16" s="78"/>
      <c r="H16" s="78"/>
      <c r="I16" s="78"/>
      <c r="J16" s="78"/>
      <c r="K16" s="78"/>
      <c r="L16" s="84">
        <v>460.53235487425502</v>
      </c>
      <c r="M16" s="73"/>
      <c r="N16"/>
      <c r="O16" s="5"/>
    </row>
    <row r="17" spans="1:256">
      <c r="A17" s="83" t="s">
        <v>147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84"/>
      <c r="M17" s="73"/>
      <c r="N17"/>
      <c r="O17" s="5"/>
    </row>
    <row r="18" spans="1:256" s="13" customFormat="1">
      <c r="A18" s="85" t="s">
        <v>74</v>
      </c>
      <c r="B18" s="80">
        <v>318.91339869281001</v>
      </c>
      <c r="C18" s="80"/>
      <c r="D18" s="80"/>
      <c r="E18" s="80"/>
      <c r="F18" s="80"/>
      <c r="G18" s="80"/>
      <c r="H18" s="80"/>
      <c r="I18" s="80"/>
      <c r="J18" s="80"/>
      <c r="K18" s="80"/>
      <c r="L18" s="86">
        <v>298.92213278132198</v>
      </c>
      <c r="M18" s="82"/>
      <c r="N18" s="11"/>
      <c r="O18" s="12"/>
      <c r="Q18" s="12"/>
      <c r="S18" s="12"/>
      <c r="IU18" s="12"/>
      <c r="IV18" s="12"/>
    </row>
    <row r="19" spans="1:256" ht="15">
      <c r="A19" s="29" t="s">
        <v>149</v>
      </c>
      <c r="B19" s="15"/>
      <c r="C19" s="15"/>
      <c r="D19" s="16"/>
      <c r="E19" s="15"/>
      <c r="F19" s="15"/>
      <c r="G19" s="16"/>
      <c r="H19" s="16"/>
      <c r="I19" s="15"/>
      <c r="J19" s="15"/>
      <c r="K19" s="15"/>
      <c r="L19" s="32"/>
      <c r="M19" s="73"/>
      <c r="N19"/>
      <c r="O19" s="5"/>
    </row>
    <row r="20" spans="1:256">
      <c r="A20" s="14" t="s">
        <v>150</v>
      </c>
      <c r="B20" s="15">
        <v>1828</v>
      </c>
      <c r="C20" s="15"/>
      <c r="D20" s="16"/>
      <c r="E20" s="15"/>
      <c r="F20" s="15"/>
      <c r="G20" s="16"/>
      <c r="H20" s="16"/>
      <c r="I20" s="15"/>
      <c r="J20" s="15"/>
      <c r="K20" s="15"/>
      <c r="L20" s="32">
        <v>1891</v>
      </c>
      <c r="M20" s="87">
        <v>1700</v>
      </c>
      <c r="N20"/>
      <c r="O20" s="5"/>
    </row>
    <row r="21" spans="1:256">
      <c r="A21" s="14" t="s">
        <v>151</v>
      </c>
      <c r="B21" s="15" t="s">
        <v>68</v>
      </c>
      <c r="C21" s="15"/>
      <c r="D21" s="16"/>
      <c r="E21" s="15"/>
      <c r="F21" s="15"/>
      <c r="G21" s="16"/>
      <c r="H21" s="16"/>
      <c r="I21" s="15"/>
      <c r="J21" s="15"/>
      <c r="K21" s="15"/>
      <c r="L21" s="32">
        <v>1962.2</v>
      </c>
      <c r="M21" s="73"/>
      <c r="N21"/>
      <c r="O21" s="5"/>
    </row>
    <row r="22" spans="1:256">
      <c r="A22" s="14" t="s">
        <v>152</v>
      </c>
      <c r="B22" s="15" t="s">
        <v>68</v>
      </c>
      <c r="C22" s="15"/>
      <c r="D22" s="16"/>
      <c r="E22" s="15"/>
      <c r="F22" s="15"/>
      <c r="G22" s="16"/>
      <c r="H22" s="16"/>
      <c r="I22" s="15"/>
      <c r="J22" s="15"/>
      <c r="K22" s="15"/>
      <c r="L22" s="32">
        <v>2210.1999999999998</v>
      </c>
      <c r="M22" s="73"/>
      <c r="N22"/>
      <c r="O22" s="5"/>
    </row>
    <row r="23" spans="1:256" s="13" customFormat="1">
      <c r="A23" s="18" t="s">
        <v>153</v>
      </c>
      <c r="B23" s="19" t="s">
        <v>68</v>
      </c>
      <c r="C23" s="19"/>
      <c r="D23" s="21"/>
      <c r="E23" s="19"/>
      <c r="F23" s="19"/>
      <c r="G23" s="21"/>
      <c r="H23" s="21"/>
      <c r="I23" s="19"/>
      <c r="J23" s="19"/>
      <c r="K23" s="19"/>
      <c r="L23" s="34">
        <v>2684.4</v>
      </c>
      <c r="M23" s="74"/>
      <c r="N23" s="11"/>
      <c r="O23" s="12"/>
      <c r="Q23" s="12"/>
      <c r="S23" s="12"/>
      <c r="IU23" s="12"/>
      <c r="IV23" s="12"/>
    </row>
    <row r="24" spans="1:256" ht="15">
      <c r="A24" s="29" t="s">
        <v>154</v>
      </c>
      <c r="B24" s="15"/>
      <c r="C24" s="15"/>
      <c r="D24" s="16"/>
      <c r="E24" s="15"/>
      <c r="F24" s="15"/>
      <c r="G24" s="16"/>
      <c r="H24" s="16"/>
      <c r="I24" s="15"/>
      <c r="J24" s="15"/>
      <c r="K24" s="15"/>
      <c r="L24" s="32"/>
      <c r="M24" s="73"/>
      <c r="N24"/>
      <c r="O24" s="5"/>
    </row>
    <row r="25" spans="1:256">
      <c r="A25" s="14" t="s">
        <v>155</v>
      </c>
      <c r="B25" s="15">
        <v>1355</v>
      </c>
      <c r="C25" s="15"/>
      <c r="D25" s="16"/>
      <c r="E25" s="15"/>
      <c r="F25" s="15"/>
      <c r="G25" s="16"/>
      <c r="H25" s="16"/>
      <c r="I25" s="15"/>
      <c r="J25" s="15"/>
      <c r="K25" s="15"/>
      <c r="L25" s="32">
        <v>1408.55555555556</v>
      </c>
      <c r="M25" s="87">
        <v>1400</v>
      </c>
      <c r="N25"/>
      <c r="O25" s="5"/>
    </row>
    <row r="26" spans="1:256">
      <c r="A26" s="14" t="s">
        <v>151</v>
      </c>
      <c r="B26" s="15" t="s">
        <v>68</v>
      </c>
      <c r="C26" s="15"/>
      <c r="D26" s="16"/>
      <c r="E26" s="15"/>
      <c r="F26" s="15"/>
      <c r="G26" s="16"/>
      <c r="H26" s="16"/>
      <c r="I26" s="15"/>
      <c r="J26" s="15"/>
      <c r="K26" s="15"/>
      <c r="L26" s="32">
        <v>1283.4000000000001</v>
      </c>
      <c r="M26" s="73"/>
      <c r="N26"/>
      <c r="O26" s="5"/>
    </row>
    <row r="27" spans="1:256">
      <c r="A27" s="14" t="s">
        <v>152</v>
      </c>
      <c r="B27" s="15" t="s">
        <v>68</v>
      </c>
      <c r="C27" s="15"/>
      <c r="D27" s="16"/>
      <c r="E27" s="15"/>
      <c r="F27" s="15"/>
      <c r="G27" s="16"/>
      <c r="H27" s="16"/>
      <c r="I27" s="15"/>
      <c r="J27" s="15"/>
      <c r="K27" s="15"/>
      <c r="L27" s="32">
        <v>1428.2</v>
      </c>
      <c r="M27" s="73"/>
      <c r="N27"/>
      <c r="O27" s="5"/>
    </row>
    <row r="28" spans="1:256" s="13" customFormat="1">
      <c r="A28" s="18" t="s">
        <v>153</v>
      </c>
      <c r="B28" s="19" t="s">
        <v>68</v>
      </c>
      <c r="C28" s="19"/>
      <c r="D28" s="21"/>
      <c r="E28" s="19"/>
      <c r="F28" s="19"/>
      <c r="G28" s="21"/>
      <c r="H28" s="21"/>
      <c r="I28" s="19"/>
      <c r="J28" s="19"/>
      <c r="K28" s="19"/>
      <c r="L28" s="34">
        <v>1426.4</v>
      </c>
      <c r="M28" s="74"/>
      <c r="N28" s="11"/>
      <c r="O28" s="12"/>
      <c r="Q28" s="12"/>
      <c r="S28" s="12"/>
      <c r="IU28" s="12"/>
      <c r="IV28" s="12"/>
    </row>
    <row r="29" spans="1:256" ht="15">
      <c r="A29" s="29" t="s">
        <v>156</v>
      </c>
      <c r="B29" s="15"/>
      <c r="C29" s="15"/>
      <c r="D29" s="16"/>
      <c r="E29" s="15"/>
      <c r="F29" s="15"/>
      <c r="G29" s="16"/>
      <c r="H29" s="16"/>
      <c r="I29" s="15"/>
      <c r="J29" s="15"/>
      <c r="K29" s="15"/>
      <c r="L29" s="32"/>
      <c r="M29" s="73"/>
      <c r="N29"/>
      <c r="O29" s="5"/>
    </row>
    <row r="30" spans="1:256" ht="15.75">
      <c r="A30" s="88" t="s">
        <v>157</v>
      </c>
      <c r="B30" s="15">
        <v>143</v>
      </c>
      <c r="C30" s="15"/>
      <c r="D30" s="16"/>
      <c r="E30" s="15"/>
      <c r="F30" s="15"/>
      <c r="G30" s="16"/>
      <c r="H30" s="16"/>
      <c r="I30" s="15"/>
      <c r="J30" s="15"/>
      <c r="K30" s="15"/>
      <c r="L30" s="32">
        <v>134.57142857142901</v>
      </c>
      <c r="M30" s="73"/>
      <c r="N30"/>
      <c r="O30" s="5"/>
    </row>
    <row r="31" spans="1:256" ht="15.75">
      <c r="A31" s="88" t="s">
        <v>158</v>
      </c>
      <c r="B31" s="15">
        <v>134</v>
      </c>
      <c r="C31" s="15"/>
      <c r="D31" s="16"/>
      <c r="E31" s="15"/>
      <c r="F31" s="15"/>
      <c r="G31" s="16"/>
      <c r="H31" s="16"/>
      <c r="I31" s="15"/>
      <c r="J31" s="15"/>
      <c r="K31" s="15"/>
      <c r="L31" s="32">
        <v>126.857142857143</v>
      </c>
      <c r="M31" s="73"/>
      <c r="N31"/>
      <c r="O31" s="5"/>
    </row>
    <row r="32" spans="1:256">
      <c r="A32" s="88" t="s">
        <v>159</v>
      </c>
      <c r="B32" s="15">
        <v>350</v>
      </c>
      <c r="C32" s="15"/>
      <c r="D32" s="16"/>
      <c r="E32" s="15"/>
      <c r="F32" s="15"/>
      <c r="G32" s="16"/>
      <c r="H32" s="16"/>
      <c r="I32" s="15"/>
      <c r="J32" s="15"/>
      <c r="K32" s="15"/>
      <c r="L32" s="32">
        <v>339</v>
      </c>
      <c r="M32" s="73"/>
      <c r="N32"/>
      <c r="O32" s="5"/>
    </row>
    <row r="33" spans="1:256" s="13" customFormat="1">
      <c r="A33" s="89" t="s">
        <v>160</v>
      </c>
      <c r="B33" s="19">
        <v>381</v>
      </c>
      <c r="C33" s="19"/>
      <c r="D33" s="21"/>
      <c r="E33" s="19"/>
      <c r="F33" s="19"/>
      <c r="G33" s="21"/>
      <c r="H33" s="21"/>
      <c r="I33" s="19"/>
      <c r="J33" s="19"/>
      <c r="K33" s="19"/>
      <c r="L33" s="34">
        <v>384</v>
      </c>
      <c r="M33" s="74"/>
      <c r="N33" s="11"/>
      <c r="O33" s="12"/>
      <c r="Q33" s="12"/>
      <c r="S33" s="12"/>
      <c r="IU33" s="12"/>
      <c r="IV33" s="12"/>
    </row>
    <row r="34" spans="1:256" s="6" customFormat="1" ht="15">
      <c r="A34" s="29" t="s">
        <v>161</v>
      </c>
      <c r="B34" s="15"/>
      <c r="C34" s="15"/>
      <c r="D34" s="16"/>
      <c r="E34" s="15"/>
      <c r="F34" s="15"/>
      <c r="G34" s="16"/>
      <c r="H34" s="16"/>
      <c r="I34" s="15"/>
      <c r="J34" s="15"/>
      <c r="K34" s="15"/>
      <c r="L34" s="32"/>
      <c r="M34" s="73"/>
      <c r="N34"/>
      <c r="O34" s="5"/>
      <c r="Q34" s="5"/>
      <c r="S34" s="5"/>
      <c r="IU34" s="5"/>
      <c r="IV34" s="5"/>
    </row>
    <row r="35" spans="1:256" s="5" customFormat="1" ht="15.75">
      <c r="A35" s="90" t="s">
        <v>157</v>
      </c>
      <c r="B35" s="91">
        <v>264</v>
      </c>
      <c r="C35" s="91"/>
      <c r="D35" s="91"/>
      <c r="E35" s="91"/>
      <c r="F35" s="91"/>
      <c r="G35" s="91"/>
      <c r="H35" s="91"/>
      <c r="I35" s="91"/>
      <c r="J35" s="91"/>
      <c r="K35" s="91"/>
      <c r="L35" s="32">
        <v>248.71428571428601</v>
      </c>
      <c r="M35" s="73"/>
      <c r="N35"/>
    </row>
    <row r="36" spans="1:256" s="5" customFormat="1" ht="15.75">
      <c r="A36" s="90" t="s">
        <v>158</v>
      </c>
      <c r="B36" s="91">
        <v>248</v>
      </c>
      <c r="C36" s="91"/>
      <c r="D36" s="91"/>
      <c r="E36" s="91"/>
      <c r="F36" s="91"/>
      <c r="G36" s="91"/>
      <c r="H36" s="91"/>
      <c r="I36" s="91"/>
      <c r="J36" s="91"/>
      <c r="K36" s="91"/>
      <c r="L36" s="32">
        <v>234.57142857142901</v>
      </c>
      <c r="M36" s="73"/>
      <c r="N36"/>
    </row>
    <row r="37" spans="1:256" s="5" customFormat="1">
      <c r="A37" s="90" t="s">
        <v>159</v>
      </c>
      <c r="B37" s="91">
        <v>648</v>
      </c>
      <c r="C37" s="91"/>
      <c r="D37" s="91"/>
      <c r="E37" s="91"/>
      <c r="F37" s="91"/>
      <c r="G37" s="91"/>
      <c r="H37" s="91"/>
      <c r="I37" s="91"/>
      <c r="J37" s="91"/>
      <c r="K37" s="91"/>
      <c r="L37" s="32">
        <v>627.28571428571399</v>
      </c>
      <c r="M37" s="73"/>
      <c r="N37"/>
    </row>
    <row r="38" spans="1:256" s="13" customFormat="1">
      <c r="A38" s="92" t="s">
        <v>160</v>
      </c>
      <c r="B38" s="93">
        <v>705</v>
      </c>
      <c r="C38" s="93"/>
      <c r="D38" s="93"/>
      <c r="E38" s="93"/>
      <c r="F38" s="93"/>
      <c r="G38" s="93"/>
      <c r="H38" s="93"/>
      <c r="I38" s="93"/>
      <c r="J38" s="93"/>
      <c r="K38" s="93"/>
      <c r="L38" s="34">
        <v>710.5</v>
      </c>
      <c r="M38" s="74"/>
      <c r="N38" s="11"/>
      <c r="O38" s="12"/>
      <c r="Q38" s="12"/>
      <c r="S38" s="12"/>
      <c r="IU38" s="12"/>
      <c r="IV38" s="12"/>
    </row>
    <row r="39" spans="1:256" ht="15">
      <c r="A39" s="29" t="s">
        <v>162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32"/>
      <c r="M39" s="73"/>
      <c r="N39"/>
      <c r="O39" s="5"/>
    </row>
    <row r="40" spans="1:256" ht="15.75">
      <c r="A40" s="88" t="s">
        <v>163</v>
      </c>
      <c r="B40" s="15">
        <v>0.82</v>
      </c>
      <c r="C40" s="15"/>
      <c r="D40" s="16"/>
      <c r="E40" s="15"/>
      <c r="F40" s="15"/>
      <c r="G40" s="16"/>
      <c r="H40" s="16"/>
      <c r="I40" s="15"/>
      <c r="J40" s="15"/>
      <c r="K40" s="15"/>
      <c r="L40" s="32">
        <v>0.78500000000000003</v>
      </c>
      <c r="M40" s="73"/>
      <c r="N40"/>
      <c r="O40" s="5"/>
    </row>
    <row r="41" spans="1:256" ht="15.75">
      <c r="A41" s="88" t="s">
        <v>164</v>
      </c>
      <c r="B41" s="15">
        <v>0.89</v>
      </c>
      <c r="C41" s="15"/>
      <c r="D41" s="16"/>
      <c r="E41" s="15"/>
      <c r="F41" s="15"/>
      <c r="G41" s="16"/>
      <c r="H41" s="16"/>
      <c r="I41" s="15"/>
      <c r="J41" s="15"/>
      <c r="K41" s="15"/>
      <c r="L41" s="32">
        <v>0.86750000000000005</v>
      </c>
      <c r="M41" s="73"/>
      <c r="N41" s="11"/>
      <c r="O41" s="5"/>
    </row>
    <row r="42" spans="1:256" s="99" customFormat="1" ht="15">
      <c r="A42" s="94" t="s">
        <v>165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97"/>
      <c r="N42"/>
      <c r="O42" s="98"/>
      <c r="Q42" s="98"/>
      <c r="S42" s="98"/>
      <c r="IU42" s="98"/>
      <c r="IV42" s="98"/>
    </row>
    <row r="43" spans="1:256" ht="15.75">
      <c r="A43" s="88" t="s">
        <v>166</v>
      </c>
      <c r="B43" s="32">
        <v>2.5595129601462401</v>
      </c>
      <c r="C43" s="32"/>
      <c r="D43" s="33"/>
      <c r="E43" s="32"/>
      <c r="F43" s="32"/>
      <c r="G43" s="33"/>
      <c r="H43" s="33"/>
      <c r="I43" s="32"/>
      <c r="J43" s="32"/>
      <c r="K43" s="32"/>
      <c r="L43" s="32">
        <v>2.5520707250049299</v>
      </c>
      <c r="M43" s="73"/>
      <c r="N43"/>
      <c r="O43" s="5"/>
    </row>
    <row r="44" spans="1:256" s="13" customFormat="1" ht="15.75">
      <c r="A44" s="89" t="s">
        <v>167</v>
      </c>
      <c r="B44" s="34">
        <v>3.0020394789176899</v>
      </c>
      <c r="C44" s="34"/>
      <c r="D44" s="35"/>
      <c r="E44" s="34"/>
      <c r="F44" s="34"/>
      <c r="G44" s="35"/>
      <c r="H44" s="35"/>
      <c r="I44" s="34"/>
      <c r="J44" s="34"/>
      <c r="K44" s="34"/>
      <c r="L44" s="34">
        <v>3.0219168448476301</v>
      </c>
      <c r="M44" s="74"/>
      <c r="N44" s="11"/>
      <c r="O44" s="12"/>
      <c r="Q44" s="12"/>
      <c r="S44" s="12"/>
      <c r="IU44" s="12"/>
      <c r="IV44" s="12"/>
    </row>
    <row r="45" spans="1:256" ht="15">
      <c r="A45" s="29" t="s">
        <v>168</v>
      </c>
      <c r="B45" s="15"/>
      <c r="C45" s="15"/>
      <c r="D45" s="16"/>
      <c r="E45" s="15"/>
      <c r="F45" s="15"/>
      <c r="G45" s="16"/>
      <c r="H45" s="16"/>
      <c r="I45" s="15"/>
      <c r="J45" s="15"/>
      <c r="K45" s="15"/>
      <c r="L45" s="32"/>
      <c r="M45" s="73"/>
      <c r="N45"/>
      <c r="O45" s="5"/>
    </row>
    <row r="46" spans="1:256">
      <c r="A46" s="14" t="s">
        <v>169</v>
      </c>
      <c r="B46" s="15">
        <v>487</v>
      </c>
      <c r="C46" s="15"/>
      <c r="D46" s="16"/>
      <c r="E46" s="15"/>
      <c r="F46" s="15"/>
      <c r="G46" s="16"/>
      <c r="H46" s="16"/>
      <c r="I46" s="15"/>
      <c r="J46" s="15"/>
      <c r="K46" s="15"/>
      <c r="L46" s="32">
        <v>460.33333333333297</v>
      </c>
      <c r="M46" s="73">
        <v>486</v>
      </c>
      <c r="N46"/>
      <c r="O46" s="5"/>
    </row>
    <row r="47" spans="1:256">
      <c r="A47" s="14" t="s">
        <v>170</v>
      </c>
      <c r="B47" s="15">
        <v>901</v>
      </c>
      <c r="C47" s="15"/>
      <c r="D47" s="15"/>
      <c r="E47" s="15"/>
      <c r="F47" s="15"/>
      <c r="G47" s="15"/>
      <c r="H47" s="15"/>
      <c r="I47" s="15"/>
      <c r="J47" s="15"/>
      <c r="K47" s="15"/>
      <c r="L47" s="32">
        <v>852.11111111111097</v>
      </c>
      <c r="M47" s="87">
        <v>900</v>
      </c>
      <c r="N47"/>
      <c r="O47" s="5"/>
    </row>
    <row r="48" spans="1:256">
      <c r="A48" s="14" t="s">
        <v>171</v>
      </c>
      <c r="B48" s="15">
        <v>0.82</v>
      </c>
      <c r="C48" s="15"/>
      <c r="D48" s="15"/>
      <c r="E48" s="15"/>
      <c r="F48" s="15"/>
      <c r="G48" s="15"/>
      <c r="H48" s="15"/>
      <c r="I48" s="15"/>
      <c r="J48" s="15"/>
      <c r="K48" s="15"/>
      <c r="L48" s="32">
        <v>0.78111111111111098</v>
      </c>
      <c r="M48" s="87"/>
      <c r="N48"/>
      <c r="O48" s="5"/>
    </row>
    <row r="49" spans="1:256">
      <c r="A49" s="14" t="s">
        <v>172</v>
      </c>
      <c r="B49" s="15">
        <v>28000</v>
      </c>
      <c r="C49" s="15"/>
      <c r="D49" s="16"/>
      <c r="E49" s="15"/>
      <c r="F49" s="15"/>
      <c r="G49" s="16"/>
      <c r="H49" s="16"/>
      <c r="I49" s="15"/>
      <c r="J49" s="15"/>
      <c r="K49" s="15"/>
      <c r="L49" s="32">
        <v>29911.111111111099</v>
      </c>
      <c r="M49" s="73">
        <v>36000</v>
      </c>
      <c r="N49"/>
      <c r="O49" s="5"/>
    </row>
    <row r="50" spans="1:256">
      <c r="A50" s="14" t="s">
        <v>173</v>
      </c>
      <c r="B50" s="15">
        <v>8534</v>
      </c>
      <c r="C50" s="15"/>
      <c r="D50" s="15"/>
      <c r="E50" s="15"/>
      <c r="F50" s="15"/>
      <c r="G50" s="15"/>
      <c r="H50" s="15"/>
      <c r="I50" s="15"/>
      <c r="J50" s="15"/>
      <c r="K50" s="15"/>
      <c r="L50" s="32">
        <v>9116</v>
      </c>
      <c r="M50" s="87">
        <v>10972.8</v>
      </c>
      <c r="N50"/>
      <c r="O50" s="5"/>
    </row>
    <row r="51" spans="1:256" s="13" customFormat="1">
      <c r="A51" s="18" t="s">
        <v>174</v>
      </c>
      <c r="B51" s="19">
        <v>3200</v>
      </c>
      <c r="C51" s="19"/>
      <c r="D51" s="21"/>
      <c r="E51" s="19"/>
      <c r="F51" s="19"/>
      <c r="G51" s="21"/>
      <c r="H51" s="21"/>
      <c r="I51" s="19"/>
      <c r="J51" s="19"/>
      <c r="K51" s="19"/>
      <c r="L51" s="34">
        <v>2756.6666666666702</v>
      </c>
      <c r="M51" s="74">
        <v>2700</v>
      </c>
      <c r="N51" s="11"/>
      <c r="O51" s="12"/>
      <c r="Q51" s="12"/>
      <c r="S51" s="12"/>
      <c r="IU51" s="12"/>
      <c r="IV51" s="12"/>
    </row>
    <row r="52" spans="1:256" ht="15">
      <c r="A52" s="29" t="s">
        <v>175</v>
      </c>
      <c r="B52" s="15"/>
      <c r="C52" s="15"/>
      <c r="D52" s="16"/>
      <c r="E52" s="15"/>
      <c r="F52" s="15"/>
      <c r="G52" s="16"/>
      <c r="H52" s="16"/>
      <c r="I52" s="15"/>
      <c r="J52" s="15"/>
      <c r="K52" s="15"/>
      <c r="L52" s="32"/>
      <c r="M52" s="73"/>
      <c r="N52"/>
      <c r="O52" s="5"/>
    </row>
    <row r="53" spans="1:256">
      <c r="A53" s="14" t="s">
        <v>169</v>
      </c>
      <c r="B53" s="15">
        <v>448</v>
      </c>
      <c r="C53" s="15"/>
      <c r="D53" s="16"/>
      <c r="E53" s="15"/>
      <c r="F53" s="36"/>
      <c r="G53" s="16"/>
      <c r="H53" s="16"/>
      <c r="I53" s="15"/>
      <c r="J53" s="15"/>
      <c r="K53" s="15"/>
      <c r="L53" s="32">
        <v>415.555555555556</v>
      </c>
      <c r="M53" s="73">
        <v>440</v>
      </c>
      <c r="N53"/>
      <c r="O53" s="5"/>
    </row>
    <row r="54" spans="1:256">
      <c r="A54" s="14" t="s">
        <v>170</v>
      </c>
      <c r="B54" s="15">
        <v>829</v>
      </c>
      <c r="C54" s="15"/>
      <c r="D54" s="15"/>
      <c r="E54" s="15"/>
      <c r="F54" s="15"/>
      <c r="G54" s="15"/>
      <c r="H54" s="15"/>
      <c r="I54" s="15"/>
      <c r="J54" s="15"/>
      <c r="K54" s="15"/>
      <c r="L54" s="32">
        <v>769.22222222222194</v>
      </c>
      <c r="M54" s="87">
        <v>814</v>
      </c>
      <c r="N54"/>
      <c r="O54" s="5"/>
    </row>
    <row r="55" spans="1:256">
      <c r="A55" s="14" t="s">
        <v>171</v>
      </c>
      <c r="B55" s="15">
        <v>0.78</v>
      </c>
      <c r="C55" s="15"/>
      <c r="D55" s="15"/>
      <c r="E55" s="15"/>
      <c r="F55" s="15"/>
      <c r="G55" s="15"/>
      <c r="H55" s="15"/>
      <c r="I55" s="15"/>
      <c r="J55" s="15"/>
      <c r="K55" s="15"/>
      <c r="L55" s="32">
        <v>0.71777777777777796</v>
      </c>
      <c r="M55" s="87"/>
      <c r="N55"/>
      <c r="O55" s="5"/>
    </row>
    <row r="56" spans="1:256">
      <c r="A56" s="14" t="s">
        <v>172</v>
      </c>
      <c r="B56" s="15">
        <v>37000</v>
      </c>
      <c r="C56" s="15"/>
      <c r="D56" s="16"/>
      <c r="E56" s="15"/>
      <c r="F56" s="15"/>
      <c r="G56" s="16"/>
      <c r="H56" s="16"/>
      <c r="I56" s="15"/>
      <c r="J56" s="15"/>
      <c r="K56" s="15"/>
      <c r="L56" s="32">
        <v>34260</v>
      </c>
      <c r="M56" s="73">
        <v>36000</v>
      </c>
      <c r="N56"/>
      <c r="O56" s="5"/>
    </row>
    <row r="57" spans="1:256">
      <c r="A57" s="14" t="s">
        <v>173</v>
      </c>
      <c r="B57" s="15">
        <v>11277</v>
      </c>
      <c r="C57" s="15"/>
      <c r="D57" s="15"/>
      <c r="E57" s="15"/>
      <c r="F57" s="15"/>
      <c r="G57" s="15"/>
      <c r="H57" s="15"/>
      <c r="I57" s="15"/>
      <c r="J57" s="15"/>
      <c r="K57" s="15"/>
      <c r="L57" s="32">
        <v>10442.299999999999</v>
      </c>
      <c r="M57" s="87">
        <v>10972.8</v>
      </c>
      <c r="N57"/>
      <c r="O57" s="5"/>
    </row>
    <row r="58" spans="1:256" s="13" customFormat="1">
      <c r="A58" s="18" t="s">
        <v>174</v>
      </c>
      <c r="B58" s="19">
        <v>2100</v>
      </c>
      <c r="C58" s="19"/>
      <c r="D58" s="21"/>
      <c r="E58" s="19"/>
      <c r="F58" s="19"/>
      <c r="G58" s="21"/>
      <c r="H58" s="21"/>
      <c r="I58" s="19"/>
      <c r="J58" s="19"/>
      <c r="K58" s="19"/>
      <c r="L58" s="34">
        <v>1888</v>
      </c>
      <c r="M58" s="74">
        <v>1900</v>
      </c>
      <c r="N58" s="11"/>
      <c r="O58" s="12"/>
      <c r="Q58" s="12"/>
      <c r="S58" s="12"/>
      <c r="IU58" s="12"/>
      <c r="IV58" s="12"/>
    </row>
    <row r="59" spans="1:256" ht="15">
      <c r="A59" s="29" t="s">
        <v>176</v>
      </c>
      <c r="B59" s="15"/>
      <c r="C59" s="15"/>
      <c r="D59" s="16"/>
      <c r="E59" s="15"/>
      <c r="F59" s="15"/>
      <c r="G59" s="16"/>
      <c r="H59" s="16"/>
      <c r="I59" s="15"/>
      <c r="J59" s="15"/>
      <c r="K59" s="15"/>
      <c r="L59" s="32"/>
      <c r="M59" s="73"/>
      <c r="N59"/>
      <c r="O59" s="5"/>
    </row>
    <row r="60" spans="1:256">
      <c r="A60" s="14" t="s">
        <v>69</v>
      </c>
      <c r="B60" s="15">
        <v>637</v>
      </c>
      <c r="C60" s="15"/>
      <c r="D60" s="16"/>
      <c r="E60" s="15"/>
      <c r="F60" s="15"/>
      <c r="G60" s="16"/>
      <c r="H60" s="16"/>
      <c r="I60" s="15"/>
      <c r="J60" s="15"/>
      <c r="K60" s="15"/>
      <c r="L60" s="32">
        <v>1238.44444444444</v>
      </c>
      <c r="M60" s="87">
        <v>1500</v>
      </c>
      <c r="N60"/>
      <c r="O60" s="5"/>
    </row>
    <row r="61" spans="1:256">
      <c r="A61" s="14" t="s">
        <v>177</v>
      </c>
      <c r="B61" s="15">
        <v>2700</v>
      </c>
      <c r="C61" s="15"/>
      <c r="D61" s="16"/>
      <c r="E61" s="15"/>
      <c r="F61" s="15"/>
      <c r="G61" s="16"/>
      <c r="H61" s="16"/>
      <c r="I61" s="15"/>
      <c r="J61" s="15"/>
      <c r="K61" s="15"/>
      <c r="L61" s="32">
        <v>1798.8888888888901</v>
      </c>
      <c r="M61" s="87">
        <v>1900</v>
      </c>
      <c r="N61"/>
      <c r="O61" s="5"/>
    </row>
    <row r="62" spans="1:256" s="13" customFormat="1">
      <c r="A62" s="18" t="s">
        <v>178</v>
      </c>
      <c r="B62" s="19">
        <v>3100</v>
      </c>
      <c r="C62" s="19"/>
      <c r="D62" s="21"/>
      <c r="E62" s="19"/>
      <c r="F62" s="19"/>
      <c r="G62" s="21"/>
      <c r="H62" s="21"/>
      <c r="I62" s="19"/>
      <c r="J62" s="19"/>
      <c r="K62" s="19"/>
      <c r="L62" s="34">
        <v>2075</v>
      </c>
      <c r="M62" s="100">
        <v>2000</v>
      </c>
      <c r="N62" s="11"/>
      <c r="O62" s="12"/>
      <c r="Q62" s="12"/>
      <c r="S62" s="12"/>
      <c r="IU62" s="12"/>
      <c r="IV62" s="12"/>
    </row>
    <row r="63" spans="1:256" ht="15">
      <c r="A63" s="29" t="s">
        <v>179</v>
      </c>
      <c r="B63" s="91"/>
      <c r="C63" s="91"/>
      <c r="D63" s="101"/>
      <c r="E63" s="101"/>
      <c r="F63" s="101"/>
      <c r="G63" s="101"/>
      <c r="H63" s="101"/>
      <c r="I63" s="101"/>
      <c r="J63" s="101"/>
      <c r="K63" s="101"/>
      <c r="L63" s="32"/>
      <c r="M63" s="73"/>
      <c r="N63"/>
      <c r="O63" s="5"/>
    </row>
    <row r="64" spans="1:256">
      <c r="A64" s="14" t="s">
        <v>69</v>
      </c>
      <c r="B64" s="91">
        <v>1179</v>
      </c>
      <c r="C64" s="91"/>
      <c r="D64" s="91"/>
      <c r="E64" s="91"/>
      <c r="F64" s="91"/>
      <c r="G64" s="91"/>
      <c r="H64" s="91"/>
      <c r="I64" s="91"/>
      <c r="J64" s="91"/>
      <c r="K64" s="91"/>
      <c r="L64" s="33">
        <v>2293.2222222222199</v>
      </c>
      <c r="M64" s="87">
        <v>2778</v>
      </c>
      <c r="N64"/>
      <c r="O64" s="5"/>
    </row>
    <row r="65" spans="1:256">
      <c r="A65" s="14" t="s">
        <v>177</v>
      </c>
      <c r="B65" s="91">
        <v>5000</v>
      </c>
      <c r="C65" s="91"/>
      <c r="D65" s="91"/>
      <c r="E65" s="91"/>
      <c r="F65" s="91"/>
      <c r="G65" s="91"/>
      <c r="H65" s="91"/>
      <c r="I65" s="91"/>
      <c r="J65" s="91"/>
      <c r="K65" s="91"/>
      <c r="L65" s="33">
        <v>3331.1111111111099</v>
      </c>
      <c r="M65" s="87">
        <v>3518</v>
      </c>
      <c r="N65"/>
      <c r="O65" s="5"/>
    </row>
    <row r="66" spans="1:256" s="13" customFormat="1">
      <c r="A66" s="18" t="s">
        <v>178</v>
      </c>
      <c r="B66" s="93">
        <v>5741</v>
      </c>
      <c r="C66" s="93"/>
      <c r="D66" s="93"/>
      <c r="E66" s="93"/>
      <c r="F66" s="93"/>
      <c r="G66" s="93"/>
      <c r="H66" s="93"/>
      <c r="I66" s="93"/>
      <c r="J66" s="93"/>
      <c r="K66" s="93"/>
      <c r="L66" s="34">
        <v>3842.6</v>
      </c>
      <c r="M66" s="100">
        <v>3704</v>
      </c>
      <c r="N66" s="11"/>
      <c r="O66" s="12"/>
      <c r="Q66" s="12"/>
      <c r="S66" s="12"/>
      <c r="IU66" s="12"/>
      <c r="IV66" s="12"/>
    </row>
    <row r="67" spans="1:256">
      <c r="A67" s="1" t="s">
        <v>180</v>
      </c>
      <c r="B67" s="15"/>
      <c r="C67" s="15"/>
      <c r="D67" s="16"/>
      <c r="E67" s="15"/>
      <c r="F67" s="15"/>
      <c r="G67" s="16"/>
      <c r="H67" s="16"/>
      <c r="I67" s="15"/>
      <c r="J67" s="15"/>
      <c r="K67" s="15"/>
      <c r="L67" s="32"/>
      <c r="M67" s="73"/>
      <c r="N67"/>
      <c r="O67" s="5"/>
    </row>
    <row r="68" spans="1:256" ht="15.75">
      <c r="A68" s="88" t="s">
        <v>181</v>
      </c>
      <c r="B68" s="32">
        <v>1962.26893913241</v>
      </c>
      <c r="C68" s="37"/>
      <c r="D68" s="102"/>
      <c r="E68" s="32"/>
      <c r="F68" s="32"/>
      <c r="G68" s="102"/>
      <c r="H68" s="102"/>
      <c r="I68" s="37"/>
      <c r="J68" s="15"/>
      <c r="K68" s="15"/>
      <c r="L68" s="32">
        <v>1707.8882025002699</v>
      </c>
      <c r="M68" s="73"/>
      <c r="N68"/>
      <c r="O68" s="5"/>
    </row>
    <row r="69" spans="1:256" ht="15.75">
      <c r="A69" s="103" t="s">
        <v>182</v>
      </c>
      <c r="B69" s="32">
        <v>2423.84625316958</v>
      </c>
      <c r="C69" s="37"/>
      <c r="D69" s="102"/>
      <c r="E69" s="32"/>
      <c r="F69" s="32"/>
      <c r="G69" s="102"/>
      <c r="H69" s="102"/>
      <c r="I69" s="37"/>
      <c r="J69" s="15"/>
      <c r="K69" s="15"/>
      <c r="L69" s="32">
        <v>2106.35316796493</v>
      </c>
      <c r="M69" s="73"/>
      <c r="N69"/>
      <c r="O69" s="5"/>
    </row>
    <row r="70" spans="1:256">
      <c r="A70" s="104" t="s">
        <v>183</v>
      </c>
      <c r="B70" s="105">
        <v>4.4296296296296299E-2</v>
      </c>
      <c r="C70" s="105"/>
      <c r="D70" s="79"/>
      <c r="E70" s="105"/>
      <c r="F70" s="105"/>
      <c r="G70" s="79"/>
      <c r="H70" s="79"/>
      <c r="I70" s="105"/>
      <c r="J70" s="105"/>
      <c r="K70" s="105"/>
      <c r="L70" s="32">
        <v>7.3666758286373396E-2</v>
      </c>
      <c r="M70" s="73"/>
      <c r="N70"/>
      <c r="O70" s="5"/>
    </row>
    <row r="71" spans="1:256" s="13" customFormat="1">
      <c r="A71" s="106" t="s">
        <v>184</v>
      </c>
      <c r="B71" s="19">
        <v>362700</v>
      </c>
      <c r="C71" s="19"/>
      <c r="D71" s="107"/>
      <c r="E71" s="19"/>
      <c r="F71" s="19"/>
      <c r="G71" s="107"/>
      <c r="H71" s="107"/>
      <c r="I71" s="19"/>
      <c r="J71" s="19"/>
      <c r="K71" s="19"/>
      <c r="L71" s="34">
        <v>175203.5</v>
      </c>
      <c r="M71" s="82"/>
      <c r="N71" s="11"/>
      <c r="O71" s="12"/>
      <c r="Q71" s="12"/>
      <c r="S71" s="12"/>
      <c r="IU71" s="12"/>
      <c r="IV71" s="12"/>
    </row>
  </sheetData>
  <printOptions horizontalCentered="1" verticalCentered="1" gridLines="1"/>
  <pageMargins left="0.74803149606299213" right="0.74803149606299213" top="1.0015748031496063" bottom="1.0015748031496063" header="0.51181102362204722" footer="0.51181102362204722"/>
  <pageSetup paperSize="0" scale="72" fitToWidth="0" fitToHeight="0" pageOrder="overThenDown" orientation="landscape" horizontalDpi="0" verticalDpi="0" copies="0"/>
  <headerFooter alignWithMargins="0">
    <oddHeader>&amp;C&amp;10TAB]</oddHeader>
    <oddFooter>&amp;C&amp;10Page PAGE]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opLeftCell="A13" workbookViewId="0"/>
  </sheetViews>
  <sheetFormatPr defaultRowHeight="14.25"/>
  <cols>
    <col min="1" max="13" width="10.625" customWidth="1"/>
  </cols>
  <sheetData>
    <row r="1" spans="1:13">
      <c r="A1" t="s">
        <v>185</v>
      </c>
      <c r="E1" t="s">
        <v>186</v>
      </c>
      <c r="F1" t="s">
        <v>187</v>
      </c>
      <c r="G1" t="s">
        <v>188</v>
      </c>
      <c r="H1" t="s">
        <v>189</v>
      </c>
      <c r="I1" t="s">
        <v>190</v>
      </c>
      <c r="J1" t="s">
        <v>191</v>
      </c>
      <c r="K1" t="s">
        <v>192</v>
      </c>
      <c r="L1" t="s">
        <v>193</v>
      </c>
      <c r="M1" t="s">
        <v>194</v>
      </c>
    </row>
    <row r="2" spans="1:13">
      <c r="A2">
        <v>1</v>
      </c>
      <c r="B2">
        <v>2.9999999999999997E-4</v>
      </c>
      <c r="E2">
        <v>-18.5</v>
      </c>
      <c r="F2">
        <v>-1.2569999999999999</v>
      </c>
      <c r="G2">
        <v>8.9529999999999998E-2</v>
      </c>
      <c r="H2">
        <v>8.5519999999999999E-2</v>
      </c>
      <c r="I2">
        <v>-6.1000000000000004E-3</v>
      </c>
      <c r="J2">
        <v>1</v>
      </c>
      <c r="K2">
        <v>2.7300000000000001E-2</v>
      </c>
      <c r="L2">
        <v>-0.14399999999999899</v>
      </c>
      <c r="M2">
        <v>0.111356097560976</v>
      </c>
    </row>
    <row r="3" spans="1:13">
      <c r="A3">
        <v>0.91090000000000004</v>
      </c>
      <c r="B3">
        <v>1.32E-2</v>
      </c>
      <c r="E3">
        <v>-18.25</v>
      </c>
      <c r="F3">
        <v>-1.2929999999999999</v>
      </c>
      <c r="G3">
        <v>8.0490000000000006E-2</v>
      </c>
      <c r="H3">
        <v>7.6329999999999995E-2</v>
      </c>
      <c r="I3">
        <v>-1.06E-2</v>
      </c>
      <c r="J3">
        <v>1</v>
      </c>
      <c r="K3">
        <v>2.7300000000000001E-2</v>
      </c>
      <c r="L3">
        <v>-0.14760000000000101</v>
      </c>
    </row>
    <row r="4" spans="1:13">
      <c r="A4">
        <v>0.83509999999999995</v>
      </c>
      <c r="B4">
        <v>2.24E-2</v>
      </c>
      <c r="E4">
        <v>-18</v>
      </c>
      <c r="F4">
        <v>-1.3299000000000001</v>
      </c>
      <c r="G4">
        <v>7.1260000000000004E-2</v>
      </c>
      <c r="H4">
        <v>6.6930000000000003E-2</v>
      </c>
      <c r="I4">
        <v>-1.5299999999999999E-2</v>
      </c>
      <c r="J4">
        <v>1</v>
      </c>
      <c r="K4">
        <v>2.7300000000000001E-2</v>
      </c>
      <c r="L4">
        <v>-0.13719999999999999</v>
      </c>
    </row>
    <row r="5" spans="1:13">
      <c r="A5">
        <v>0.64880000000000004</v>
      </c>
      <c r="B5">
        <v>4.9799999999999997E-2</v>
      </c>
      <c r="E5">
        <v>-17.75</v>
      </c>
      <c r="F5">
        <v>-1.3642000000000001</v>
      </c>
      <c r="G5">
        <v>6.2350000000000003E-2</v>
      </c>
      <c r="H5">
        <v>5.7849999999999999E-2</v>
      </c>
      <c r="I5">
        <v>-1.9900000000000001E-2</v>
      </c>
      <c r="J5">
        <v>1</v>
      </c>
      <c r="K5">
        <v>2.7300000000000001E-2</v>
      </c>
      <c r="L5">
        <v>-0.108</v>
      </c>
    </row>
    <row r="6" spans="1:13">
      <c r="A6">
        <v>0.59650000000000003</v>
      </c>
      <c r="B6">
        <v>5.7500000000000002E-2</v>
      </c>
      <c r="E6">
        <v>-17.5</v>
      </c>
      <c r="F6">
        <v>-1.3912</v>
      </c>
      <c r="G6">
        <v>5.4690000000000003E-2</v>
      </c>
      <c r="H6">
        <v>5.0009999999999999E-2</v>
      </c>
      <c r="I6">
        <v>-2.4E-2</v>
      </c>
      <c r="J6">
        <v>1</v>
      </c>
      <c r="K6">
        <v>2.7300000000000001E-2</v>
      </c>
      <c r="L6">
        <v>-7.7200000000000393E-2</v>
      </c>
    </row>
    <row r="7" spans="1:13">
      <c r="A7">
        <v>0.55930000000000002</v>
      </c>
      <c r="B7">
        <v>6.2600000000000003E-2</v>
      </c>
      <c r="E7">
        <v>-17.25</v>
      </c>
      <c r="F7">
        <v>-1.4105000000000001</v>
      </c>
      <c r="G7">
        <v>4.854E-2</v>
      </c>
      <c r="H7">
        <v>4.3720000000000002E-2</v>
      </c>
      <c r="I7">
        <v>-2.7099999999999999E-2</v>
      </c>
      <c r="J7">
        <v>1</v>
      </c>
      <c r="K7">
        <v>2.7400000000000001E-2</v>
      </c>
      <c r="L7">
        <v>-4.6800000000000203E-2</v>
      </c>
    </row>
    <row r="8" spans="1:13">
      <c r="A8">
        <v>0.50339999999999996</v>
      </c>
      <c r="B8">
        <v>6.9599999999999995E-2</v>
      </c>
      <c r="E8">
        <v>-17</v>
      </c>
      <c r="F8">
        <v>-1.4221999999999999</v>
      </c>
      <c r="G8">
        <v>4.3790000000000003E-2</v>
      </c>
      <c r="H8">
        <v>3.8850000000000003E-2</v>
      </c>
      <c r="I8">
        <v>-2.92E-2</v>
      </c>
      <c r="J8">
        <v>1</v>
      </c>
      <c r="K8">
        <v>2.76E-2</v>
      </c>
      <c r="L8">
        <v>-2.4799999999999E-2</v>
      </c>
    </row>
    <row r="9" spans="1:13">
      <c r="A9">
        <v>0.44769999999999999</v>
      </c>
      <c r="B9">
        <v>7.5600000000000001E-2</v>
      </c>
      <c r="E9">
        <v>-16.75</v>
      </c>
      <c r="F9">
        <v>-1.4283999999999999</v>
      </c>
      <c r="G9">
        <v>0.04</v>
      </c>
      <c r="H9">
        <v>3.4959999999999998E-2</v>
      </c>
      <c r="I9">
        <v>-3.0499999999999999E-2</v>
      </c>
      <c r="J9">
        <v>1</v>
      </c>
      <c r="K9">
        <v>2.7799999999999998E-2</v>
      </c>
      <c r="L9">
        <v>-4.8000000000003604E-3</v>
      </c>
    </row>
    <row r="10" spans="1:13">
      <c r="A10">
        <v>0.39190000000000003</v>
      </c>
      <c r="B10">
        <v>8.0399999999999999E-2</v>
      </c>
      <c r="E10">
        <v>-16.5</v>
      </c>
      <c r="F10">
        <v>-1.4296</v>
      </c>
      <c r="G10">
        <v>3.6949999999999997E-2</v>
      </c>
      <c r="H10">
        <v>3.1829999999999997E-2</v>
      </c>
      <c r="I10">
        <v>-3.1300000000000001E-2</v>
      </c>
      <c r="J10">
        <v>1</v>
      </c>
      <c r="K10">
        <v>2.8000000000000001E-2</v>
      </c>
      <c r="L10">
        <v>7.6000000000000503E-3</v>
      </c>
    </row>
    <row r="11" spans="1:13">
      <c r="A11">
        <v>0.35199999999999998</v>
      </c>
      <c r="B11">
        <v>8.3299999999999999E-2</v>
      </c>
      <c r="E11">
        <v>-16.25</v>
      </c>
      <c r="F11">
        <v>-1.4277</v>
      </c>
      <c r="G11">
        <v>3.4380000000000001E-2</v>
      </c>
      <c r="H11">
        <v>2.9180000000000001E-2</v>
      </c>
      <c r="I11">
        <v>-3.1699999999999999E-2</v>
      </c>
      <c r="J11">
        <v>1</v>
      </c>
      <c r="K11">
        <v>2.8299999999999999E-2</v>
      </c>
      <c r="L11">
        <v>1.7199999999999899E-2</v>
      </c>
    </row>
    <row r="12" spans="1:13">
      <c r="A12">
        <v>0.30940000000000001</v>
      </c>
      <c r="B12">
        <v>8.5800000000000001E-2</v>
      </c>
      <c r="E12">
        <v>-16</v>
      </c>
      <c r="F12">
        <v>-1.4234</v>
      </c>
      <c r="G12">
        <v>3.2140000000000002E-2</v>
      </c>
      <c r="H12">
        <v>2.6870000000000002E-2</v>
      </c>
      <c r="I12">
        <v>-3.1899999999999998E-2</v>
      </c>
      <c r="J12">
        <v>1</v>
      </c>
      <c r="K12">
        <v>2.86E-2</v>
      </c>
      <c r="L12">
        <v>2.5999999999999801E-2</v>
      </c>
    </row>
    <row r="13" spans="1:13">
      <c r="A13">
        <v>0.25040000000000001</v>
      </c>
      <c r="B13">
        <v>8.8700000000000001E-2</v>
      </c>
      <c r="E13">
        <v>-15.75</v>
      </c>
      <c r="F13">
        <v>-1.4169</v>
      </c>
      <c r="G13">
        <v>3.0210000000000001E-2</v>
      </c>
      <c r="H13">
        <v>2.487E-2</v>
      </c>
      <c r="I13">
        <v>-3.1899999999999998E-2</v>
      </c>
      <c r="J13">
        <v>1</v>
      </c>
      <c r="K13">
        <v>2.9000000000000001E-2</v>
      </c>
      <c r="L13">
        <v>3.3199999999999903E-2</v>
      </c>
    </row>
    <row r="14" spans="1:13">
      <c r="A14">
        <v>0.1961</v>
      </c>
      <c r="B14">
        <v>9.0499999999999997E-2</v>
      </c>
      <c r="E14">
        <v>-15.5</v>
      </c>
      <c r="F14">
        <v>-1.4086000000000001</v>
      </c>
      <c r="G14">
        <v>2.8510000000000001E-2</v>
      </c>
      <c r="H14">
        <v>2.3099999999999999E-2</v>
      </c>
      <c r="I14">
        <v>-3.1699999999999999E-2</v>
      </c>
      <c r="J14">
        <v>1</v>
      </c>
      <c r="K14">
        <v>2.93E-2</v>
      </c>
      <c r="L14">
        <v>3.96000000000001E-2</v>
      </c>
    </row>
    <row r="15" spans="1:13">
      <c r="A15">
        <v>0.153</v>
      </c>
      <c r="B15">
        <v>9.0700000000000003E-2</v>
      </c>
      <c r="E15">
        <v>-15.25</v>
      </c>
      <c r="F15">
        <v>-1.3987000000000001</v>
      </c>
      <c r="G15">
        <v>2.7029999999999998E-2</v>
      </c>
      <c r="H15">
        <v>2.1559999999999999E-2</v>
      </c>
      <c r="I15">
        <v>-3.1300000000000001E-2</v>
      </c>
      <c r="J15">
        <v>1</v>
      </c>
      <c r="K15">
        <v>2.9700000000000001E-2</v>
      </c>
      <c r="L15">
        <v>4.6400000000000198E-2</v>
      </c>
    </row>
    <row r="16" spans="1:13">
      <c r="A16">
        <v>9.9000000000000005E-2</v>
      </c>
      <c r="B16">
        <v>8.6599999999999996E-2</v>
      </c>
      <c r="E16">
        <v>-15</v>
      </c>
      <c r="F16">
        <v>-1.3871</v>
      </c>
      <c r="G16">
        <v>2.5780000000000001E-2</v>
      </c>
      <c r="H16">
        <v>2.0240000000000001E-2</v>
      </c>
      <c r="I16">
        <v>-3.0800000000000001E-2</v>
      </c>
      <c r="J16">
        <v>1</v>
      </c>
      <c r="K16">
        <v>0.03</v>
      </c>
      <c r="L16">
        <v>3.0400000000000201E-2</v>
      </c>
    </row>
    <row r="17" spans="1:12">
      <c r="A17">
        <v>7.3999999999999996E-2</v>
      </c>
      <c r="B17">
        <v>8.14E-2</v>
      </c>
      <c r="E17">
        <v>-14.75</v>
      </c>
      <c r="F17">
        <v>-1.3794999999999999</v>
      </c>
      <c r="G17">
        <v>2.4299999999999999E-2</v>
      </c>
      <c r="H17">
        <v>1.8689999999999998E-2</v>
      </c>
      <c r="I17">
        <v>-2.9899999999999999E-2</v>
      </c>
      <c r="J17">
        <v>1</v>
      </c>
      <c r="K17">
        <v>3.04E-2</v>
      </c>
      <c r="L17">
        <v>3.4399999999999799E-2</v>
      </c>
    </row>
    <row r="18" spans="1:12">
      <c r="A18">
        <v>4.9500000000000002E-2</v>
      </c>
      <c r="B18">
        <v>7.2999999999999995E-2</v>
      </c>
      <c r="E18">
        <v>-14.5</v>
      </c>
      <c r="F18">
        <v>-1.3709</v>
      </c>
      <c r="G18">
        <v>2.3040000000000001E-2</v>
      </c>
      <c r="H18">
        <v>1.738E-2</v>
      </c>
      <c r="I18">
        <v>-2.87E-2</v>
      </c>
      <c r="J18">
        <v>1</v>
      </c>
      <c r="K18">
        <v>3.1E-2</v>
      </c>
      <c r="L18">
        <v>4.9199999999999897E-2</v>
      </c>
    </row>
    <row r="19" spans="1:12">
      <c r="A19">
        <v>2.4899999999999999E-2</v>
      </c>
      <c r="B19">
        <v>5.8200000000000002E-2</v>
      </c>
      <c r="E19">
        <v>-14.25</v>
      </c>
      <c r="F19">
        <v>-1.3586</v>
      </c>
      <c r="G19">
        <v>2.214E-2</v>
      </c>
      <c r="H19">
        <v>1.6449999999999999E-2</v>
      </c>
      <c r="I19">
        <v>-2.7300000000000001E-2</v>
      </c>
      <c r="J19">
        <v>1</v>
      </c>
      <c r="K19">
        <v>3.15E-2</v>
      </c>
      <c r="L19">
        <v>5.8399999999999799E-2</v>
      </c>
    </row>
    <row r="20" spans="1:12">
      <c r="A20">
        <v>1.43E-2</v>
      </c>
      <c r="B20">
        <v>4.99E-2</v>
      </c>
      <c r="E20">
        <v>-14</v>
      </c>
      <c r="F20">
        <v>-1.3440000000000001</v>
      </c>
      <c r="G20">
        <v>2.1430000000000001E-2</v>
      </c>
      <c r="H20">
        <v>1.5699999999999999E-2</v>
      </c>
      <c r="I20">
        <v>-2.5700000000000001E-2</v>
      </c>
      <c r="J20">
        <v>1</v>
      </c>
      <c r="K20">
        <v>3.2000000000000001E-2</v>
      </c>
      <c r="L20">
        <v>6.8000000000000504E-2</v>
      </c>
    </row>
    <row r="21" spans="1:12">
      <c r="A21">
        <v>7.6E-3</v>
      </c>
      <c r="B21">
        <v>4.1500000000000002E-2</v>
      </c>
      <c r="E21">
        <v>-13.75</v>
      </c>
      <c r="F21">
        <v>-1.327</v>
      </c>
      <c r="G21">
        <v>2.0789999999999999E-2</v>
      </c>
      <c r="H21">
        <v>1.504E-2</v>
      </c>
      <c r="I21">
        <v>-2.4400000000000002E-2</v>
      </c>
      <c r="J21">
        <v>1</v>
      </c>
      <c r="K21">
        <v>3.2599999999999997E-2</v>
      </c>
      <c r="L21">
        <v>7.7199999999999505E-2</v>
      </c>
    </row>
    <row r="22" spans="1:12">
      <c r="A22">
        <v>5.0000000000000001E-3</v>
      </c>
      <c r="B22">
        <v>3.7199999999999997E-2</v>
      </c>
      <c r="E22">
        <v>-13.5</v>
      </c>
      <c r="F22">
        <v>-1.3077000000000001</v>
      </c>
      <c r="G22">
        <v>2.0219999999999998E-2</v>
      </c>
      <c r="H22">
        <v>1.443E-2</v>
      </c>
      <c r="I22">
        <v>-2.3400000000000001E-2</v>
      </c>
      <c r="J22">
        <v>1</v>
      </c>
      <c r="K22">
        <v>3.32E-2</v>
      </c>
      <c r="L22">
        <v>8.1599999999999895E-2</v>
      </c>
    </row>
    <row r="23" spans="1:12">
      <c r="A23">
        <v>2.3E-3</v>
      </c>
      <c r="B23">
        <v>3.09E-2</v>
      </c>
      <c r="E23">
        <v>-13.25</v>
      </c>
      <c r="F23">
        <v>-1.2873000000000001</v>
      </c>
      <c r="G23">
        <v>1.9689999999999999E-2</v>
      </c>
      <c r="H23">
        <v>1.3860000000000001E-2</v>
      </c>
      <c r="I23">
        <v>-2.24E-2</v>
      </c>
      <c r="J23">
        <v>1</v>
      </c>
      <c r="K23">
        <v>3.3799999999999997E-2</v>
      </c>
      <c r="L23">
        <v>7.0800000000000196E-2</v>
      </c>
    </row>
    <row r="24" spans="1:12">
      <c r="A24">
        <v>0</v>
      </c>
      <c r="B24">
        <v>1.77E-2</v>
      </c>
      <c r="E24">
        <v>-13</v>
      </c>
      <c r="F24">
        <v>-1.2696000000000001</v>
      </c>
      <c r="G24">
        <v>1.891E-2</v>
      </c>
      <c r="H24">
        <v>1.3050000000000001E-2</v>
      </c>
      <c r="I24">
        <v>-2.12E-2</v>
      </c>
      <c r="J24">
        <v>1</v>
      </c>
      <c r="K24">
        <v>3.4700000000000002E-2</v>
      </c>
      <c r="L24">
        <v>8.2800000000000706E-2</v>
      </c>
    </row>
    <row r="25" spans="1:12">
      <c r="A25">
        <v>2.2000000000000001E-3</v>
      </c>
      <c r="B25">
        <v>3.8E-3</v>
      </c>
      <c r="E25">
        <v>-12.75</v>
      </c>
      <c r="F25">
        <v>-1.2488999999999999</v>
      </c>
      <c r="G25">
        <v>1.8339999999999999E-2</v>
      </c>
      <c r="H25">
        <v>1.247E-2</v>
      </c>
      <c r="I25">
        <v>-2.0199999999999999E-2</v>
      </c>
      <c r="J25">
        <v>1</v>
      </c>
      <c r="K25">
        <v>3.5499999999999997E-2</v>
      </c>
      <c r="L25">
        <v>8.7999999999999204E-2</v>
      </c>
    </row>
    <row r="26" spans="1:12">
      <c r="A26">
        <v>4.8999999999999998E-3</v>
      </c>
      <c r="B26">
        <v>-1.8E-3</v>
      </c>
      <c r="E26">
        <v>-12.5</v>
      </c>
      <c r="F26">
        <v>-1.2269000000000001</v>
      </c>
      <c r="G26">
        <v>1.787E-2</v>
      </c>
      <c r="H26">
        <v>1.1979999999999999E-2</v>
      </c>
      <c r="I26">
        <v>-1.9300000000000001E-2</v>
      </c>
      <c r="J26">
        <v>1</v>
      </c>
      <c r="K26">
        <v>3.6299999999999999E-2</v>
      </c>
      <c r="L26">
        <v>9.12000000000006E-2</v>
      </c>
    </row>
    <row r="27" spans="1:12">
      <c r="A27">
        <v>7.1999999999999998E-3</v>
      </c>
      <c r="B27">
        <v>-5.3E-3</v>
      </c>
      <c r="E27">
        <v>-12.25</v>
      </c>
      <c r="F27">
        <v>-1.2040999999999999</v>
      </c>
      <c r="G27">
        <v>1.745E-2</v>
      </c>
      <c r="H27">
        <v>1.153E-2</v>
      </c>
      <c r="I27">
        <v>-1.84E-2</v>
      </c>
      <c r="J27">
        <v>1</v>
      </c>
      <c r="K27">
        <v>3.7199999999999997E-2</v>
      </c>
      <c r="L27">
        <v>8.6800000000000196E-2</v>
      </c>
    </row>
    <row r="28" spans="1:12">
      <c r="A28">
        <v>1.1900000000000001E-2</v>
      </c>
      <c r="B28">
        <v>-1.06E-2</v>
      </c>
      <c r="E28">
        <v>-12</v>
      </c>
      <c r="F28">
        <v>-1.1823999999999999</v>
      </c>
      <c r="G28">
        <v>1.6910000000000001E-2</v>
      </c>
      <c r="H28">
        <v>1.0970000000000001E-2</v>
      </c>
      <c r="I28">
        <v>-1.7500000000000002E-2</v>
      </c>
      <c r="J28">
        <v>1</v>
      </c>
      <c r="K28">
        <v>3.8100000000000002E-2</v>
      </c>
      <c r="L28">
        <v>8.7999999999999204E-2</v>
      </c>
    </row>
    <row r="29" spans="1:12">
      <c r="A29">
        <v>2.4299999999999999E-2</v>
      </c>
      <c r="B29">
        <v>-2.0400000000000001E-2</v>
      </c>
      <c r="E29">
        <v>-11.75</v>
      </c>
      <c r="F29">
        <v>-1.1604000000000001</v>
      </c>
      <c r="G29">
        <v>1.6379999999999999E-2</v>
      </c>
      <c r="H29">
        <v>1.044E-2</v>
      </c>
      <c r="I29">
        <v>-1.6500000000000001E-2</v>
      </c>
      <c r="J29">
        <v>1</v>
      </c>
      <c r="K29">
        <v>3.9199999999999999E-2</v>
      </c>
      <c r="L29">
        <v>9.2800000000000396E-2</v>
      </c>
    </row>
    <row r="30" spans="1:12">
      <c r="A30">
        <v>4.8599999999999997E-2</v>
      </c>
      <c r="B30">
        <v>-3.4200000000000001E-2</v>
      </c>
      <c r="E30">
        <v>-11.5</v>
      </c>
      <c r="F30">
        <v>-1.1372</v>
      </c>
      <c r="G30">
        <v>1.5970000000000002E-2</v>
      </c>
      <c r="H30">
        <v>1.001E-2</v>
      </c>
      <c r="I30">
        <v>-1.5699999999999999E-2</v>
      </c>
      <c r="J30">
        <v>1</v>
      </c>
      <c r="K30">
        <v>4.0300000000000002E-2</v>
      </c>
      <c r="L30">
        <v>9.5600000000000102E-2</v>
      </c>
    </row>
    <row r="31" spans="1:12">
      <c r="A31">
        <v>7.1599999999999997E-2</v>
      </c>
      <c r="B31">
        <v>-4.5699999999999998E-2</v>
      </c>
      <c r="E31">
        <v>-11.25</v>
      </c>
      <c r="F31">
        <v>-1.1133</v>
      </c>
      <c r="G31">
        <v>1.562E-2</v>
      </c>
      <c r="H31">
        <v>9.6399999999999993E-3</v>
      </c>
      <c r="I31">
        <v>-1.4800000000000001E-2</v>
      </c>
      <c r="J31">
        <v>1</v>
      </c>
      <c r="K31">
        <v>4.1399999999999999E-2</v>
      </c>
      <c r="L31">
        <v>8.8000000000000106E-2</v>
      </c>
    </row>
    <row r="32" spans="1:12">
      <c r="A32">
        <v>9.7900000000000001E-2</v>
      </c>
      <c r="B32">
        <v>-5.16E-2</v>
      </c>
      <c r="E32">
        <v>-11</v>
      </c>
      <c r="F32">
        <v>-1.0912999999999999</v>
      </c>
      <c r="G32">
        <v>1.507E-2</v>
      </c>
      <c r="H32">
        <v>9.0900000000000009E-3</v>
      </c>
      <c r="I32">
        <v>-1.38E-2</v>
      </c>
      <c r="J32">
        <v>1</v>
      </c>
      <c r="K32">
        <v>4.2700000000000002E-2</v>
      </c>
      <c r="L32">
        <v>9.2399999999999594E-2</v>
      </c>
    </row>
    <row r="33" spans="1:12">
      <c r="A33">
        <v>0.14879999999999999</v>
      </c>
      <c r="B33">
        <v>-6.0699999999999997E-2</v>
      </c>
      <c r="E33">
        <v>-10.75</v>
      </c>
      <c r="F33">
        <v>-1.0682</v>
      </c>
      <c r="G33">
        <v>1.464E-2</v>
      </c>
      <c r="H33">
        <v>8.6400000000000001E-3</v>
      </c>
      <c r="I33">
        <v>-1.29E-2</v>
      </c>
      <c r="J33">
        <v>1</v>
      </c>
      <c r="K33">
        <v>4.3999999999999997E-2</v>
      </c>
      <c r="L33">
        <v>9.4800000000000204E-2</v>
      </c>
    </row>
    <row r="34" spans="1:12">
      <c r="A34">
        <v>0.1953</v>
      </c>
      <c r="B34">
        <v>-6.3200000000000006E-2</v>
      </c>
      <c r="E34">
        <v>-10.5</v>
      </c>
      <c r="F34">
        <v>-1.0445</v>
      </c>
      <c r="G34">
        <v>1.4290000000000001E-2</v>
      </c>
      <c r="H34">
        <v>8.2799999999999992E-3</v>
      </c>
      <c r="I34">
        <v>-1.2E-2</v>
      </c>
      <c r="J34">
        <v>1</v>
      </c>
      <c r="K34">
        <v>4.5400000000000003E-2</v>
      </c>
      <c r="L34">
        <v>8.9599999999999902E-2</v>
      </c>
    </row>
    <row r="35" spans="1:12">
      <c r="A35">
        <v>0.25009999999999999</v>
      </c>
      <c r="B35">
        <v>-6.3200000000000006E-2</v>
      </c>
      <c r="E35">
        <v>-10.25</v>
      </c>
      <c r="F35">
        <v>-1.0221</v>
      </c>
      <c r="G35">
        <v>1.38E-2</v>
      </c>
      <c r="H35">
        <v>7.79E-3</v>
      </c>
      <c r="I35">
        <v>-1.09E-2</v>
      </c>
      <c r="J35">
        <v>1</v>
      </c>
      <c r="K35">
        <v>4.7100000000000003E-2</v>
      </c>
      <c r="L35">
        <v>9.0799999999999798E-2</v>
      </c>
    </row>
    <row r="36" spans="1:12">
      <c r="A36">
        <v>0.29449999999999998</v>
      </c>
      <c r="B36">
        <v>-6.2600000000000003E-2</v>
      </c>
      <c r="E36">
        <v>-10</v>
      </c>
      <c r="F36">
        <v>-0.99939999999999996</v>
      </c>
      <c r="G36">
        <v>1.337E-2</v>
      </c>
      <c r="H36">
        <v>7.3499999999999998E-3</v>
      </c>
      <c r="I36">
        <v>-9.7999999999999997E-3</v>
      </c>
      <c r="J36">
        <v>1</v>
      </c>
      <c r="K36">
        <v>4.9000000000000002E-2</v>
      </c>
      <c r="L36">
        <v>8.9199999999999904E-2</v>
      </c>
    </row>
    <row r="37" spans="1:12">
      <c r="A37">
        <v>0.3579</v>
      </c>
      <c r="B37">
        <v>-6.0999999999999999E-2</v>
      </c>
      <c r="E37">
        <v>-9.75</v>
      </c>
      <c r="F37">
        <v>-0.97709999999999997</v>
      </c>
      <c r="G37">
        <v>1.291E-2</v>
      </c>
      <c r="H37">
        <v>6.8900000000000003E-3</v>
      </c>
      <c r="I37">
        <v>-8.6E-3</v>
      </c>
      <c r="J37">
        <v>1</v>
      </c>
      <c r="K37">
        <v>5.1799999999999999E-2</v>
      </c>
      <c r="L37">
        <v>7.7199999999999894E-2</v>
      </c>
    </row>
    <row r="38" spans="1:12">
      <c r="A38">
        <v>0.39650000000000002</v>
      </c>
      <c r="B38">
        <v>-5.9499999999999997E-2</v>
      </c>
      <c r="E38">
        <v>-9.5</v>
      </c>
      <c r="F38">
        <v>-0.95779999999999998</v>
      </c>
      <c r="G38">
        <v>1.217E-2</v>
      </c>
      <c r="H38">
        <v>6.3800000000000003E-3</v>
      </c>
      <c r="I38">
        <v>-7.1999999999999998E-3</v>
      </c>
      <c r="J38">
        <v>1</v>
      </c>
      <c r="K38">
        <v>7.9899999999999999E-2</v>
      </c>
      <c r="L38">
        <v>0.1072</v>
      </c>
    </row>
    <row r="39" spans="1:12">
      <c r="A39">
        <v>0.45429999999999998</v>
      </c>
      <c r="B39">
        <v>-5.6300000000000003E-2</v>
      </c>
      <c r="E39">
        <v>-9.25</v>
      </c>
      <c r="F39">
        <v>-0.93100000000000005</v>
      </c>
      <c r="G39">
        <v>1.218E-2</v>
      </c>
      <c r="H39">
        <v>6.4200000000000004E-3</v>
      </c>
      <c r="I39">
        <v>-6.4999999999999997E-3</v>
      </c>
      <c r="J39">
        <v>1</v>
      </c>
      <c r="K39">
        <v>8.9300000000000004E-2</v>
      </c>
      <c r="L39">
        <v>0.104</v>
      </c>
    </row>
    <row r="40" spans="1:12">
      <c r="A40">
        <v>0.505</v>
      </c>
      <c r="B40">
        <v>-5.2699999999999997E-2</v>
      </c>
      <c r="E40">
        <v>-9</v>
      </c>
      <c r="F40">
        <v>-0.90500000000000003</v>
      </c>
      <c r="G40">
        <v>1.2109999999999999E-2</v>
      </c>
      <c r="H40">
        <v>6.4000000000000003E-3</v>
      </c>
      <c r="I40">
        <v>-5.7999999999999996E-3</v>
      </c>
      <c r="J40">
        <v>1</v>
      </c>
      <c r="K40">
        <v>9.2399999999999996E-2</v>
      </c>
      <c r="L40">
        <v>0.10680000000000001</v>
      </c>
    </row>
    <row r="41" spans="1:12">
      <c r="A41">
        <v>0.55559999999999998</v>
      </c>
      <c r="B41">
        <v>-4.82E-2</v>
      </c>
      <c r="E41">
        <v>-8.75</v>
      </c>
      <c r="F41">
        <v>-0.87829999999999997</v>
      </c>
      <c r="G41">
        <v>1.2120000000000001E-2</v>
      </c>
      <c r="H41">
        <v>6.43E-3</v>
      </c>
      <c r="I41">
        <v>-5.1000000000000004E-3</v>
      </c>
      <c r="J41">
        <v>1</v>
      </c>
      <c r="K41">
        <v>9.5000000000000001E-2</v>
      </c>
      <c r="L41">
        <v>0.1072</v>
      </c>
    </row>
    <row r="42" spans="1:12">
      <c r="A42">
        <v>0.60629999999999995</v>
      </c>
      <c r="B42">
        <v>-4.2700000000000002E-2</v>
      </c>
      <c r="E42">
        <v>-8.5</v>
      </c>
      <c r="F42">
        <v>-0.85150000000000003</v>
      </c>
      <c r="G42">
        <v>1.217E-2</v>
      </c>
      <c r="H42">
        <v>6.4700000000000001E-3</v>
      </c>
      <c r="I42">
        <v>-4.4999999999999997E-3</v>
      </c>
      <c r="J42">
        <v>1</v>
      </c>
      <c r="K42">
        <v>9.6600000000000005E-2</v>
      </c>
      <c r="L42">
        <v>0.128</v>
      </c>
    </row>
    <row r="43" spans="1:12">
      <c r="A43">
        <v>0.64849999999999997</v>
      </c>
      <c r="B43">
        <v>-3.7499999999999999E-2</v>
      </c>
      <c r="E43">
        <v>-8.25</v>
      </c>
      <c r="F43">
        <v>-0.81950000000000001</v>
      </c>
      <c r="G43">
        <v>1.188E-2</v>
      </c>
      <c r="H43">
        <v>6.2100000000000002E-3</v>
      </c>
      <c r="I43">
        <v>-5.1999999999999998E-3</v>
      </c>
      <c r="J43">
        <v>0.99780000000000002</v>
      </c>
      <c r="K43">
        <v>9.8500000000000004E-2</v>
      </c>
      <c r="L43">
        <v>0.16600000000000001</v>
      </c>
    </row>
    <row r="44" spans="1:12">
      <c r="A44">
        <v>0.83169999999999999</v>
      </c>
      <c r="B44">
        <v>-1.49E-2</v>
      </c>
      <c r="E44">
        <v>-8</v>
      </c>
      <c r="F44">
        <v>-0.77800000000000002</v>
      </c>
      <c r="G44">
        <v>1.172E-2</v>
      </c>
      <c r="H44">
        <v>6.0899999999999999E-3</v>
      </c>
      <c r="I44">
        <v>-7.7000000000000002E-3</v>
      </c>
      <c r="J44">
        <v>0.99170000000000003</v>
      </c>
      <c r="K44">
        <v>0.1004</v>
      </c>
      <c r="L44">
        <v>0.1704</v>
      </c>
    </row>
    <row r="45" spans="1:12">
      <c r="A45">
        <v>0.94099999999999995</v>
      </c>
      <c r="B45">
        <v>-5.3E-3</v>
      </c>
      <c r="E45">
        <v>-7.75</v>
      </c>
      <c r="F45">
        <v>-0.73540000000000005</v>
      </c>
      <c r="G45">
        <v>1.158E-2</v>
      </c>
      <c r="H45">
        <v>5.96E-3</v>
      </c>
      <c r="I45">
        <v>-1.04E-2</v>
      </c>
      <c r="J45">
        <v>0.97250000000000003</v>
      </c>
      <c r="K45">
        <v>0.1021</v>
      </c>
      <c r="L45">
        <v>0.18759999999999999</v>
      </c>
    </row>
    <row r="46" spans="1:12">
      <c r="A46">
        <v>1</v>
      </c>
      <c r="B46">
        <v>-2.9999999999999997E-4</v>
      </c>
      <c r="E46">
        <v>-7.5</v>
      </c>
      <c r="F46">
        <v>-0.6885</v>
      </c>
      <c r="G46">
        <v>1.157E-2</v>
      </c>
      <c r="H46">
        <v>5.77E-3</v>
      </c>
      <c r="I46">
        <v>-1.37E-2</v>
      </c>
      <c r="J46">
        <v>0.88470000000000004</v>
      </c>
      <c r="K46">
        <v>0.1033</v>
      </c>
      <c r="L46">
        <v>0.10199999999999999</v>
      </c>
    </row>
    <row r="47" spans="1:12">
      <c r="E47">
        <v>-7.25</v>
      </c>
      <c r="F47">
        <v>-0.66300000000000003</v>
      </c>
      <c r="G47">
        <v>1.1679999999999999E-2</v>
      </c>
      <c r="H47">
        <v>5.6800000000000002E-3</v>
      </c>
      <c r="I47">
        <v>-1.2699999999999999E-2</v>
      </c>
      <c r="J47">
        <v>0.83850000000000002</v>
      </c>
      <c r="K47">
        <v>0.1038</v>
      </c>
      <c r="L47">
        <v>0.1016</v>
      </c>
    </row>
    <row r="48" spans="1:12">
      <c r="E48">
        <v>-7</v>
      </c>
      <c r="F48">
        <v>-0.63759999999999994</v>
      </c>
      <c r="G48">
        <v>1.1429999999999999E-2</v>
      </c>
      <c r="H48">
        <v>5.3499999999999997E-3</v>
      </c>
      <c r="I48">
        <v>-1.2E-2</v>
      </c>
      <c r="J48">
        <v>0.81699999999999995</v>
      </c>
      <c r="K48">
        <v>0.10489999999999999</v>
      </c>
      <c r="L48">
        <v>0.10639999999999999</v>
      </c>
    </row>
    <row r="49" spans="5:12">
      <c r="E49">
        <v>-6.75</v>
      </c>
      <c r="F49">
        <v>-0.61099999999999999</v>
      </c>
      <c r="G49">
        <v>1.12E-2</v>
      </c>
      <c r="H49">
        <v>5.0800000000000003E-3</v>
      </c>
      <c r="I49">
        <v>-1.15E-2</v>
      </c>
      <c r="J49">
        <v>0.80149999999999999</v>
      </c>
      <c r="K49">
        <v>0.10589999999999999</v>
      </c>
      <c r="L49">
        <v>0.10879999999999999</v>
      </c>
    </row>
    <row r="50" spans="5:12">
      <c r="E50">
        <v>-6.5</v>
      </c>
      <c r="F50">
        <v>-0.58379999999999999</v>
      </c>
      <c r="G50">
        <v>1.1039999999999999E-2</v>
      </c>
      <c r="H50">
        <v>4.8799999999999998E-3</v>
      </c>
      <c r="I50">
        <v>-1.11E-2</v>
      </c>
      <c r="J50">
        <v>0.78759999999999997</v>
      </c>
      <c r="K50">
        <v>0.1066</v>
      </c>
      <c r="L50">
        <v>0.10920000000000001</v>
      </c>
    </row>
    <row r="51" spans="5:12">
      <c r="E51">
        <v>-6.25</v>
      </c>
      <c r="F51">
        <v>-0.55649999999999999</v>
      </c>
      <c r="G51">
        <v>1.09E-2</v>
      </c>
      <c r="H51">
        <v>4.7000000000000002E-3</v>
      </c>
      <c r="I51">
        <v>-1.0699999999999999E-2</v>
      </c>
      <c r="J51">
        <v>0.77400000000000002</v>
      </c>
      <c r="K51">
        <v>0.1074</v>
      </c>
      <c r="L51">
        <v>0.11119999999999999</v>
      </c>
    </row>
    <row r="52" spans="5:12">
      <c r="E52">
        <v>-6</v>
      </c>
      <c r="F52">
        <v>-0.52869999999999995</v>
      </c>
      <c r="G52">
        <v>1.076E-2</v>
      </c>
      <c r="H52">
        <v>4.5399999999999998E-3</v>
      </c>
      <c r="I52">
        <v>-1.03E-2</v>
      </c>
      <c r="J52">
        <v>0.76180000000000003</v>
      </c>
      <c r="K52">
        <v>0.10829999999999999</v>
      </c>
      <c r="L52">
        <v>0.1104</v>
      </c>
    </row>
    <row r="53" spans="5:12">
      <c r="E53">
        <v>-5.75</v>
      </c>
      <c r="F53">
        <v>-0.50109999999999999</v>
      </c>
      <c r="G53">
        <v>1.064E-2</v>
      </c>
      <c r="H53">
        <v>4.3699999999999998E-3</v>
      </c>
      <c r="I53">
        <v>-9.9000000000000008E-3</v>
      </c>
      <c r="J53">
        <v>0.748</v>
      </c>
      <c r="K53">
        <v>0.10879999999999999</v>
      </c>
      <c r="L53">
        <v>0.11119999999999999</v>
      </c>
    </row>
    <row r="54" spans="5:12">
      <c r="E54">
        <v>-5.5</v>
      </c>
      <c r="F54">
        <v>-0.4733</v>
      </c>
      <c r="G54">
        <v>1.051E-2</v>
      </c>
      <c r="H54">
        <v>4.1999999999999997E-3</v>
      </c>
      <c r="I54">
        <v>-9.5999999999999992E-3</v>
      </c>
      <c r="J54">
        <v>0.7339</v>
      </c>
      <c r="K54">
        <v>0.1094</v>
      </c>
      <c r="L54">
        <v>0.112</v>
      </c>
    </row>
    <row r="55" spans="5:12">
      <c r="E55">
        <v>-5.25</v>
      </c>
      <c r="F55">
        <v>-0.44529999999999997</v>
      </c>
      <c r="G55">
        <v>1.039E-2</v>
      </c>
      <c r="H55">
        <v>4.0499999999999998E-3</v>
      </c>
      <c r="I55">
        <v>-9.1999999999999998E-3</v>
      </c>
      <c r="J55">
        <v>0.72099999999999997</v>
      </c>
      <c r="K55">
        <v>0.1099</v>
      </c>
      <c r="L55">
        <v>0.1116</v>
      </c>
    </row>
    <row r="56" spans="5:12">
      <c r="E56">
        <v>-5</v>
      </c>
      <c r="F56">
        <v>-0.41739999999999999</v>
      </c>
      <c r="G56">
        <v>1.0279999999999999E-2</v>
      </c>
      <c r="H56">
        <v>3.8899999999999998E-3</v>
      </c>
      <c r="I56">
        <v>-8.8999999999999999E-3</v>
      </c>
      <c r="J56">
        <v>0.70709999999999995</v>
      </c>
      <c r="K56">
        <v>0.1103</v>
      </c>
      <c r="L56">
        <v>0.1128</v>
      </c>
    </row>
    <row r="57" spans="5:12">
      <c r="E57">
        <v>-4.75</v>
      </c>
      <c r="F57">
        <v>-0.38919999999999999</v>
      </c>
      <c r="G57">
        <v>1.0160000000000001E-2</v>
      </c>
      <c r="H57">
        <v>3.7499999999999999E-3</v>
      </c>
      <c r="I57">
        <v>-8.6E-3</v>
      </c>
      <c r="J57">
        <v>0.69450000000000001</v>
      </c>
      <c r="K57">
        <v>0.11070000000000001</v>
      </c>
      <c r="L57">
        <v>0.1124</v>
      </c>
    </row>
    <row r="58" spans="5:12">
      <c r="E58">
        <v>-4.5</v>
      </c>
      <c r="F58">
        <v>-0.36109999999999998</v>
      </c>
      <c r="G58">
        <v>1.0070000000000001E-2</v>
      </c>
      <c r="H58">
        <v>3.6099999999999999E-3</v>
      </c>
      <c r="I58">
        <v>-8.3000000000000001E-3</v>
      </c>
      <c r="J58">
        <v>0.68049999999999999</v>
      </c>
      <c r="K58">
        <v>0.1111</v>
      </c>
      <c r="L58">
        <v>0.1132</v>
      </c>
    </row>
    <row r="59" spans="5:12">
      <c r="E59">
        <v>-4.25</v>
      </c>
      <c r="F59">
        <v>-0.33279999999999998</v>
      </c>
      <c r="G59">
        <v>9.9799999999999993E-3</v>
      </c>
      <c r="H59">
        <v>3.49E-3</v>
      </c>
      <c r="I59">
        <v>-8.0000000000000002E-3</v>
      </c>
      <c r="J59">
        <v>0.66459999999999997</v>
      </c>
      <c r="K59">
        <v>0.1114</v>
      </c>
      <c r="L59">
        <v>0.112</v>
      </c>
    </row>
    <row r="60" spans="5:12">
      <c r="E60">
        <v>-4</v>
      </c>
      <c r="F60">
        <v>-0.30480000000000002</v>
      </c>
      <c r="G60">
        <v>9.8799999999999999E-3</v>
      </c>
      <c r="H60">
        <v>3.3400000000000001E-3</v>
      </c>
      <c r="I60">
        <v>-7.6E-3</v>
      </c>
      <c r="J60">
        <v>0.6462</v>
      </c>
      <c r="K60">
        <v>0.1119</v>
      </c>
      <c r="L60">
        <v>0.1104</v>
      </c>
    </row>
    <row r="61" spans="5:12">
      <c r="E61">
        <v>-3.75</v>
      </c>
      <c r="F61">
        <v>-0.2772</v>
      </c>
      <c r="G61">
        <v>9.75E-3</v>
      </c>
      <c r="H61">
        <v>3.15E-3</v>
      </c>
      <c r="I61">
        <v>-7.3000000000000001E-3</v>
      </c>
      <c r="J61">
        <v>0.62529999999999997</v>
      </c>
      <c r="K61">
        <v>0.11269999999999999</v>
      </c>
      <c r="L61">
        <v>0.1108</v>
      </c>
    </row>
    <row r="62" spans="5:12">
      <c r="E62">
        <v>-3.5</v>
      </c>
      <c r="F62">
        <v>-0.2495</v>
      </c>
      <c r="G62">
        <v>9.6600000000000002E-3</v>
      </c>
      <c r="H62">
        <v>2.99E-3</v>
      </c>
      <c r="I62">
        <v>-6.8999999999999999E-3</v>
      </c>
      <c r="J62">
        <v>0.59989999999999999</v>
      </c>
      <c r="K62">
        <v>0.11360000000000001</v>
      </c>
      <c r="L62">
        <v>0.11</v>
      </c>
    </row>
    <row r="63" spans="5:12">
      <c r="E63">
        <v>-3.25</v>
      </c>
      <c r="F63">
        <v>-0.222</v>
      </c>
      <c r="G63">
        <v>9.6399999999999993E-3</v>
      </c>
      <c r="H63">
        <v>2.8600000000000001E-3</v>
      </c>
      <c r="I63">
        <v>-6.4999999999999997E-3</v>
      </c>
      <c r="J63">
        <v>0.56699999999999995</v>
      </c>
      <c r="K63">
        <v>0.114</v>
      </c>
      <c r="L63">
        <v>0.10920000000000001</v>
      </c>
    </row>
    <row r="64" spans="5:12">
      <c r="E64">
        <v>-3</v>
      </c>
      <c r="F64">
        <v>-0.19470000000000001</v>
      </c>
      <c r="G64">
        <v>9.6699999999999998E-3</v>
      </c>
      <c r="H64">
        <v>2.7599999999999999E-3</v>
      </c>
      <c r="I64">
        <v>-6.1000000000000004E-3</v>
      </c>
      <c r="J64">
        <v>0.52170000000000005</v>
      </c>
      <c r="K64">
        <v>0.1143</v>
      </c>
      <c r="L64">
        <v>0.10440000000000001</v>
      </c>
    </row>
    <row r="65" spans="5:12">
      <c r="E65">
        <v>-2.75</v>
      </c>
      <c r="F65">
        <v>-0.1686</v>
      </c>
      <c r="G65">
        <v>9.8700000000000003E-3</v>
      </c>
      <c r="H65">
        <v>2.6800000000000001E-3</v>
      </c>
      <c r="I65">
        <v>-5.4999999999999997E-3</v>
      </c>
      <c r="J65">
        <v>0.4355</v>
      </c>
      <c r="K65">
        <v>0.1147</v>
      </c>
      <c r="L65">
        <v>0.1028</v>
      </c>
    </row>
    <row r="66" spans="5:12">
      <c r="E66">
        <v>-2.5</v>
      </c>
      <c r="F66">
        <v>-0.1429</v>
      </c>
      <c r="G66">
        <v>1.018E-2</v>
      </c>
      <c r="H66">
        <v>2.66E-3</v>
      </c>
      <c r="I66">
        <v>-5.0000000000000001E-3</v>
      </c>
      <c r="J66">
        <v>0.34129999999999999</v>
      </c>
      <c r="K66">
        <v>0.1152</v>
      </c>
      <c r="L66">
        <v>0.10879999999999999</v>
      </c>
    </row>
    <row r="67" spans="5:12">
      <c r="E67">
        <v>-2.25</v>
      </c>
      <c r="F67">
        <v>-0.1157</v>
      </c>
      <c r="G67">
        <v>1.031E-2</v>
      </c>
      <c r="H67">
        <v>2.63E-3</v>
      </c>
      <c r="I67">
        <v>-4.7000000000000002E-3</v>
      </c>
      <c r="J67">
        <v>0.29659999999999997</v>
      </c>
      <c r="K67">
        <v>0.1157</v>
      </c>
      <c r="L67">
        <v>0.11119999999999999</v>
      </c>
    </row>
    <row r="68" spans="5:12">
      <c r="E68">
        <v>-2</v>
      </c>
      <c r="F68">
        <v>-8.7900000000000006E-2</v>
      </c>
      <c r="G68">
        <v>1.0359999999999999E-2</v>
      </c>
      <c r="H68">
        <v>2.5899999999999999E-3</v>
      </c>
      <c r="I68">
        <v>-4.4000000000000003E-3</v>
      </c>
      <c r="J68">
        <v>0.27129999999999999</v>
      </c>
      <c r="K68">
        <v>0.1163</v>
      </c>
      <c r="L68">
        <v>0.112</v>
      </c>
    </row>
    <row r="69" spans="5:12">
      <c r="E69">
        <v>-1.75</v>
      </c>
      <c r="F69">
        <v>-5.9900000000000002E-2</v>
      </c>
      <c r="G69">
        <v>1.039E-2</v>
      </c>
      <c r="H69">
        <v>2.5500000000000002E-3</v>
      </c>
      <c r="I69">
        <v>-4.1000000000000003E-3</v>
      </c>
      <c r="J69">
        <v>0.25330000000000003</v>
      </c>
      <c r="K69">
        <v>0.11700000000000001</v>
      </c>
      <c r="L69">
        <v>0.1124</v>
      </c>
    </row>
    <row r="70" spans="5:12">
      <c r="E70">
        <v>-1.5</v>
      </c>
      <c r="F70">
        <v>-3.1800000000000002E-2</v>
      </c>
      <c r="G70">
        <v>1.042E-2</v>
      </c>
      <c r="H70">
        <v>2.5300000000000001E-3</v>
      </c>
      <c r="I70">
        <v>-3.8999999999999998E-3</v>
      </c>
      <c r="J70">
        <v>0.23849999999999999</v>
      </c>
      <c r="K70">
        <v>0.1178</v>
      </c>
      <c r="L70">
        <v>0.11360000000000001</v>
      </c>
    </row>
    <row r="71" spans="5:12">
      <c r="E71">
        <v>-1.25</v>
      </c>
      <c r="F71">
        <v>-3.3999999999999998E-3</v>
      </c>
      <c r="G71">
        <v>1.043E-2</v>
      </c>
      <c r="H71">
        <v>2.5000000000000001E-3</v>
      </c>
      <c r="I71">
        <v>-3.5999999999999999E-3</v>
      </c>
      <c r="J71">
        <v>0.22900000000000001</v>
      </c>
      <c r="K71">
        <v>0.1186</v>
      </c>
      <c r="L71">
        <v>0.1128</v>
      </c>
    </row>
    <row r="72" spans="5:12">
      <c r="E72">
        <v>-1</v>
      </c>
      <c r="F72">
        <v>2.4799999999999999E-2</v>
      </c>
      <c r="G72">
        <v>1.0460000000000001E-2</v>
      </c>
      <c r="H72">
        <v>2.49E-3</v>
      </c>
      <c r="I72">
        <v>-3.3999999999999998E-3</v>
      </c>
      <c r="J72">
        <v>0.21940000000000001</v>
      </c>
      <c r="K72">
        <v>0.11940000000000001</v>
      </c>
      <c r="L72">
        <v>0.114</v>
      </c>
    </row>
    <row r="73" spans="5:12">
      <c r="E73">
        <v>-0.75</v>
      </c>
      <c r="F73">
        <v>5.33E-2</v>
      </c>
      <c r="G73">
        <v>1.0449999999999999E-2</v>
      </c>
      <c r="H73">
        <v>2.47E-3</v>
      </c>
      <c r="I73">
        <v>-3.2000000000000002E-3</v>
      </c>
      <c r="J73">
        <v>0.21360000000000001</v>
      </c>
      <c r="K73">
        <v>0.1208</v>
      </c>
      <c r="L73">
        <v>0.1128</v>
      </c>
    </row>
    <row r="74" spans="5:12">
      <c r="E74">
        <v>-0.5</v>
      </c>
      <c r="F74">
        <v>8.1500000000000003E-2</v>
      </c>
      <c r="G74">
        <v>1.0460000000000001E-2</v>
      </c>
      <c r="H74">
        <v>2.4599999999999999E-3</v>
      </c>
      <c r="I74">
        <v>-3.0000000000000001E-3</v>
      </c>
      <c r="J74">
        <v>0.20649999999999999</v>
      </c>
      <c r="K74">
        <v>0.1235</v>
      </c>
      <c r="L74">
        <v>0.1128</v>
      </c>
    </row>
    <row r="75" spans="5:12">
      <c r="E75">
        <v>-0.25</v>
      </c>
      <c r="F75">
        <v>0.10970000000000001</v>
      </c>
      <c r="G75">
        <v>1.043E-2</v>
      </c>
      <c r="H75">
        <v>2.4499999999999999E-3</v>
      </c>
      <c r="I75">
        <v>-2.7000000000000001E-3</v>
      </c>
      <c r="J75">
        <v>0.20069999999999999</v>
      </c>
      <c r="K75">
        <v>0.1278</v>
      </c>
      <c r="L75">
        <v>0.1084</v>
      </c>
    </row>
    <row r="76" spans="5:12">
      <c r="E76">
        <v>0</v>
      </c>
      <c r="F76">
        <v>0.1368</v>
      </c>
      <c r="G76">
        <v>1.018E-2</v>
      </c>
      <c r="H76">
        <v>2.4099999999999998E-3</v>
      </c>
      <c r="I76">
        <v>-2.5000000000000001E-3</v>
      </c>
      <c r="J76">
        <v>0.19600000000000001</v>
      </c>
      <c r="K76">
        <v>0.1855</v>
      </c>
      <c r="L76">
        <v>0.1124</v>
      </c>
    </row>
    <row r="77" spans="5:12">
      <c r="E77">
        <v>0.25</v>
      </c>
      <c r="F77">
        <v>0.16489999999999999</v>
      </c>
      <c r="G77">
        <v>1.018E-2</v>
      </c>
      <c r="H77">
        <v>2.4499999999999999E-3</v>
      </c>
      <c r="I77">
        <v>-2.2000000000000001E-3</v>
      </c>
      <c r="J77">
        <v>0.1908</v>
      </c>
      <c r="K77">
        <v>0.2</v>
      </c>
      <c r="L77">
        <v>0.1132</v>
      </c>
    </row>
    <row r="78" spans="5:12">
      <c r="E78">
        <v>0.5</v>
      </c>
      <c r="F78">
        <v>0.19320000000000001</v>
      </c>
      <c r="G78">
        <v>1.0240000000000001E-2</v>
      </c>
      <c r="H78">
        <v>2.5100000000000001E-3</v>
      </c>
      <c r="I78">
        <v>-2E-3</v>
      </c>
      <c r="J78">
        <v>0.18590000000000001</v>
      </c>
      <c r="K78">
        <v>0.2092</v>
      </c>
      <c r="L78">
        <v>0.1144</v>
      </c>
    </row>
    <row r="79" spans="5:12">
      <c r="E79">
        <v>0.75</v>
      </c>
      <c r="F79">
        <v>0.2218</v>
      </c>
      <c r="G79">
        <v>1.022E-2</v>
      </c>
      <c r="H79">
        <v>2.5500000000000002E-3</v>
      </c>
      <c r="I79">
        <v>-1.9E-3</v>
      </c>
      <c r="J79">
        <v>0.18360000000000001</v>
      </c>
      <c r="K79">
        <v>0.21840000000000001</v>
      </c>
      <c r="L79">
        <v>0.114</v>
      </c>
    </row>
    <row r="80" spans="5:12">
      <c r="E80">
        <v>1</v>
      </c>
      <c r="F80">
        <v>0.25030000000000002</v>
      </c>
      <c r="G80">
        <v>1.023E-2</v>
      </c>
      <c r="H80">
        <v>2.5899999999999999E-3</v>
      </c>
      <c r="I80">
        <v>-1.6999999999999999E-3</v>
      </c>
      <c r="J80">
        <v>0.18060000000000001</v>
      </c>
      <c r="K80">
        <v>0.2276</v>
      </c>
      <c r="L80">
        <v>0.11360000000000001</v>
      </c>
    </row>
    <row r="81" spans="5:12">
      <c r="E81">
        <v>1.25</v>
      </c>
      <c r="F81">
        <v>0.2787</v>
      </c>
      <c r="G81">
        <v>1.026E-2</v>
      </c>
      <c r="H81">
        <v>2.64E-3</v>
      </c>
      <c r="I81">
        <v>-1.5E-3</v>
      </c>
      <c r="J81">
        <v>0.17730000000000001</v>
      </c>
      <c r="K81">
        <v>0.23649999999999999</v>
      </c>
      <c r="L81">
        <v>0.112</v>
      </c>
    </row>
    <row r="82" spans="5:12">
      <c r="E82">
        <v>1.5</v>
      </c>
      <c r="F82">
        <v>0.30669999999999997</v>
      </c>
      <c r="G82">
        <v>1.031E-2</v>
      </c>
      <c r="H82">
        <v>2.7100000000000002E-3</v>
      </c>
      <c r="I82">
        <v>-1.2999999999999999E-3</v>
      </c>
      <c r="J82">
        <v>0.17280000000000001</v>
      </c>
      <c r="K82">
        <v>0.24940000000000001</v>
      </c>
      <c r="L82">
        <v>0.11360000000000001</v>
      </c>
    </row>
    <row r="83" spans="5:12">
      <c r="E83">
        <v>1.75</v>
      </c>
      <c r="F83">
        <v>0.33510000000000001</v>
      </c>
      <c r="G83">
        <v>1.031E-2</v>
      </c>
      <c r="H83">
        <v>2.7599999999999999E-3</v>
      </c>
      <c r="I83">
        <v>-1.1999999999999999E-3</v>
      </c>
      <c r="J83">
        <v>0.1696</v>
      </c>
      <c r="K83">
        <v>0.26340000000000002</v>
      </c>
      <c r="L83">
        <v>0.11360000000000001</v>
      </c>
    </row>
    <row r="84" spans="5:12">
      <c r="E84">
        <v>2</v>
      </c>
      <c r="F84">
        <v>0.36349999999999999</v>
      </c>
      <c r="G84">
        <v>1.026E-2</v>
      </c>
      <c r="H84">
        <v>2.8E-3</v>
      </c>
      <c r="I84">
        <v>-1E-3</v>
      </c>
      <c r="J84">
        <v>0.16650000000000001</v>
      </c>
      <c r="K84">
        <v>0.28510000000000002</v>
      </c>
      <c r="L84">
        <v>0.1108</v>
      </c>
    </row>
    <row r="85" spans="5:12">
      <c r="E85">
        <v>2.25</v>
      </c>
      <c r="F85">
        <v>0.39119999999999999</v>
      </c>
      <c r="G85">
        <v>1.017E-2</v>
      </c>
      <c r="H85">
        <v>2.8400000000000001E-3</v>
      </c>
      <c r="I85">
        <v>-8.9999999999999998E-4</v>
      </c>
      <c r="J85">
        <v>0.16339999999999999</v>
      </c>
      <c r="K85">
        <v>0.3271</v>
      </c>
      <c r="L85">
        <v>0.106</v>
      </c>
    </row>
    <row r="86" spans="5:12">
      <c r="E86">
        <v>2.5</v>
      </c>
      <c r="F86">
        <v>0.41770000000000002</v>
      </c>
      <c r="G86">
        <v>9.9299999999999996E-3</v>
      </c>
      <c r="H86">
        <v>2.8800000000000002E-3</v>
      </c>
      <c r="I86">
        <v>-5.9999999999999995E-4</v>
      </c>
      <c r="J86">
        <v>0.16009999999999999</v>
      </c>
      <c r="K86">
        <v>0.42399999999999999</v>
      </c>
      <c r="L86">
        <v>0.1048</v>
      </c>
    </row>
    <row r="87" spans="5:12">
      <c r="E87">
        <v>2.75</v>
      </c>
      <c r="F87">
        <v>0.44390000000000002</v>
      </c>
      <c r="G87">
        <v>9.6900000000000007E-3</v>
      </c>
      <c r="H87">
        <v>2.97E-3</v>
      </c>
      <c r="I87">
        <v>-2.0000000000000001E-4</v>
      </c>
      <c r="J87">
        <v>0.15709999999999999</v>
      </c>
      <c r="K87">
        <v>0.52749999999999997</v>
      </c>
      <c r="L87">
        <v>0.11</v>
      </c>
    </row>
    <row r="88" spans="5:12">
      <c r="E88">
        <v>3</v>
      </c>
      <c r="F88">
        <v>0.47139999999999999</v>
      </c>
      <c r="G88">
        <v>9.5600000000000008E-3</v>
      </c>
      <c r="H88">
        <v>3.0699999999999998E-3</v>
      </c>
      <c r="I88">
        <v>1E-4</v>
      </c>
      <c r="J88">
        <v>0.1552</v>
      </c>
      <c r="K88">
        <v>0.5978</v>
      </c>
      <c r="L88">
        <v>0.112</v>
      </c>
    </row>
    <row r="89" spans="5:12">
      <c r="E89">
        <v>3.25</v>
      </c>
      <c r="F89">
        <v>0.49940000000000001</v>
      </c>
      <c r="G89">
        <v>9.5600000000000008E-3</v>
      </c>
      <c r="H89">
        <v>3.1800000000000001E-3</v>
      </c>
      <c r="I89">
        <v>2.9999999999999997E-4</v>
      </c>
      <c r="J89">
        <v>0.15260000000000001</v>
      </c>
      <c r="K89">
        <v>0.63300000000000001</v>
      </c>
      <c r="L89">
        <v>0.112</v>
      </c>
    </row>
    <row r="90" spans="5:12">
      <c r="E90">
        <v>3.5</v>
      </c>
      <c r="F90">
        <v>0.52739999999999998</v>
      </c>
      <c r="G90">
        <v>9.6299999999999997E-3</v>
      </c>
      <c r="H90">
        <v>3.3E-3</v>
      </c>
      <c r="I90">
        <v>5.0000000000000001E-4</v>
      </c>
      <c r="J90">
        <v>0.14949999999999999</v>
      </c>
      <c r="K90">
        <v>0.65920000000000001</v>
      </c>
      <c r="L90">
        <v>0.1108</v>
      </c>
    </row>
    <row r="91" spans="5:12">
      <c r="E91">
        <v>3.75</v>
      </c>
      <c r="F91">
        <v>0.55510000000000004</v>
      </c>
      <c r="G91">
        <v>9.7599999999999996E-3</v>
      </c>
      <c r="H91">
        <v>3.4499999999999999E-3</v>
      </c>
      <c r="I91">
        <v>6.9999999999999999E-4</v>
      </c>
      <c r="J91">
        <v>0.1457</v>
      </c>
      <c r="K91">
        <v>0.67959999999999998</v>
      </c>
      <c r="L91">
        <v>0.1144</v>
      </c>
    </row>
    <row r="92" spans="5:12">
      <c r="E92">
        <v>4</v>
      </c>
      <c r="F92">
        <v>0.5837</v>
      </c>
      <c r="G92">
        <v>9.8300000000000002E-3</v>
      </c>
      <c r="H92">
        <v>3.5599999999999998E-3</v>
      </c>
      <c r="I92">
        <v>8.9999999999999998E-4</v>
      </c>
      <c r="J92">
        <v>0.14319999999999999</v>
      </c>
      <c r="K92">
        <v>0.69530000000000003</v>
      </c>
      <c r="L92">
        <v>0.1128</v>
      </c>
    </row>
    <row r="93" spans="5:12">
      <c r="E93">
        <v>4.25</v>
      </c>
      <c r="F93">
        <v>0.6119</v>
      </c>
      <c r="G93">
        <v>9.9000000000000008E-3</v>
      </c>
      <c r="H93">
        <v>3.6800000000000001E-3</v>
      </c>
      <c r="I93">
        <v>1.1000000000000001E-3</v>
      </c>
      <c r="J93">
        <v>0.14000000000000001</v>
      </c>
      <c r="K93">
        <v>0.71040000000000003</v>
      </c>
      <c r="L93">
        <v>0.112</v>
      </c>
    </row>
    <row r="94" spans="5:12">
      <c r="E94">
        <v>4.5</v>
      </c>
      <c r="F94">
        <v>0.63990000000000002</v>
      </c>
      <c r="G94">
        <v>1.0019999999999999E-2</v>
      </c>
      <c r="H94">
        <v>3.8E-3</v>
      </c>
      <c r="I94">
        <v>1.2999999999999999E-3</v>
      </c>
      <c r="J94">
        <v>0.13669999999999999</v>
      </c>
      <c r="K94">
        <v>0.7228</v>
      </c>
      <c r="L94">
        <v>0.1116</v>
      </c>
    </row>
    <row r="95" spans="5:12">
      <c r="E95">
        <v>4.75</v>
      </c>
      <c r="F95">
        <v>0.66779999999999995</v>
      </c>
      <c r="G95">
        <v>1.018E-2</v>
      </c>
      <c r="H95">
        <v>3.9699999999999996E-3</v>
      </c>
      <c r="I95">
        <v>1.5E-3</v>
      </c>
      <c r="J95">
        <v>0.1333</v>
      </c>
      <c r="K95">
        <v>0.73409999999999997</v>
      </c>
      <c r="L95">
        <v>0.1132</v>
      </c>
    </row>
    <row r="96" spans="5:12">
      <c r="E96">
        <v>5</v>
      </c>
      <c r="F96">
        <v>0.69610000000000005</v>
      </c>
      <c r="G96">
        <v>1.026E-2</v>
      </c>
      <c r="H96">
        <v>4.0899999999999999E-3</v>
      </c>
      <c r="I96">
        <v>1.6000000000000001E-3</v>
      </c>
      <c r="J96">
        <v>0.13059999999999999</v>
      </c>
      <c r="K96">
        <v>0.74429999999999996</v>
      </c>
      <c r="L96">
        <v>0.1116</v>
      </c>
    </row>
    <row r="97" spans="5:12">
      <c r="E97">
        <v>5.25</v>
      </c>
      <c r="F97">
        <v>0.72399999999999998</v>
      </c>
      <c r="G97">
        <v>1.039E-2</v>
      </c>
      <c r="H97">
        <v>4.2300000000000003E-3</v>
      </c>
      <c r="I97">
        <v>1.8E-3</v>
      </c>
      <c r="J97">
        <v>0.12709999999999999</v>
      </c>
      <c r="K97">
        <v>0.75609999999999999</v>
      </c>
      <c r="L97">
        <v>0.11</v>
      </c>
    </row>
    <row r="98" spans="5:12">
      <c r="E98">
        <v>5.5</v>
      </c>
      <c r="F98">
        <v>0.75149999999999995</v>
      </c>
      <c r="G98">
        <v>1.057E-2</v>
      </c>
      <c r="H98">
        <v>4.4000000000000003E-3</v>
      </c>
      <c r="I98">
        <v>2E-3</v>
      </c>
      <c r="J98">
        <v>0.1232</v>
      </c>
      <c r="K98">
        <v>0.76629999999999998</v>
      </c>
      <c r="L98">
        <v>0.1116</v>
      </c>
    </row>
    <row r="99" spans="5:12">
      <c r="E99">
        <v>5.75</v>
      </c>
      <c r="F99">
        <v>0.77939999999999998</v>
      </c>
      <c r="G99">
        <v>1.068E-2</v>
      </c>
      <c r="H99">
        <v>4.5500000000000002E-3</v>
      </c>
      <c r="I99">
        <v>2.2000000000000001E-3</v>
      </c>
      <c r="J99">
        <v>0.1203</v>
      </c>
      <c r="K99">
        <v>0.77790000000000004</v>
      </c>
      <c r="L99">
        <v>0.1096</v>
      </c>
    </row>
    <row r="100" spans="5:12">
      <c r="E100">
        <v>6</v>
      </c>
      <c r="F100">
        <v>0.80679999999999996</v>
      </c>
      <c r="G100">
        <v>1.0829999999999999E-2</v>
      </c>
      <c r="H100">
        <v>4.7200000000000002E-3</v>
      </c>
      <c r="I100">
        <v>2.5000000000000001E-3</v>
      </c>
      <c r="J100">
        <v>0.1167</v>
      </c>
      <c r="K100">
        <v>0.78900000000000003</v>
      </c>
      <c r="L100">
        <v>0.10920000000000001</v>
      </c>
    </row>
    <row r="101" spans="5:12">
      <c r="E101">
        <v>6.25</v>
      </c>
      <c r="F101">
        <v>0.83409999999999995</v>
      </c>
      <c r="G101">
        <v>1.1010000000000001E-2</v>
      </c>
      <c r="H101">
        <v>4.9100000000000003E-3</v>
      </c>
      <c r="I101">
        <v>2.7000000000000001E-3</v>
      </c>
      <c r="J101">
        <v>0.1133</v>
      </c>
      <c r="K101">
        <v>0.80069999999999997</v>
      </c>
      <c r="L101">
        <v>0.1084</v>
      </c>
    </row>
    <row r="102" spans="5:12">
      <c r="E102">
        <v>6.5</v>
      </c>
      <c r="F102">
        <v>0.86119999999999997</v>
      </c>
      <c r="G102">
        <v>1.1129999999999999E-2</v>
      </c>
      <c r="H102">
        <v>5.0800000000000003E-3</v>
      </c>
      <c r="I102">
        <v>3.0000000000000001E-3</v>
      </c>
      <c r="J102">
        <v>0.11</v>
      </c>
      <c r="K102">
        <v>0.81420000000000003</v>
      </c>
      <c r="L102">
        <v>0.1072</v>
      </c>
    </row>
    <row r="103" spans="5:12">
      <c r="E103">
        <v>6.75</v>
      </c>
      <c r="F103">
        <v>0.88800000000000001</v>
      </c>
      <c r="G103">
        <v>1.132E-2</v>
      </c>
      <c r="H103">
        <v>5.28E-3</v>
      </c>
      <c r="I103">
        <v>3.3E-3</v>
      </c>
      <c r="J103">
        <v>0.1066</v>
      </c>
      <c r="K103">
        <v>0.8276</v>
      </c>
      <c r="L103">
        <v>0.10680000000000001</v>
      </c>
    </row>
    <row r="104" spans="5:12">
      <c r="E104">
        <v>7</v>
      </c>
      <c r="F104">
        <v>0.91469999999999996</v>
      </c>
      <c r="G104">
        <v>1.1480000000000001E-2</v>
      </c>
      <c r="H104">
        <v>5.4900000000000001E-3</v>
      </c>
      <c r="I104">
        <v>3.7000000000000002E-3</v>
      </c>
      <c r="J104">
        <v>0.1038</v>
      </c>
      <c r="K104">
        <v>0.84299999999999997</v>
      </c>
      <c r="L104">
        <v>0.10440000000000001</v>
      </c>
    </row>
    <row r="105" spans="5:12">
      <c r="E105">
        <v>7.25</v>
      </c>
      <c r="F105">
        <v>0.94079999999999997</v>
      </c>
      <c r="G105">
        <v>1.1610000000000001E-2</v>
      </c>
      <c r="H105">
        <v>5.6899999999999997E-3</v>
      </c>
      <c r="I105">
        <v>4.1000000000000003E-3</v>
      </c>
      <c r="J105">
        <v>0.1011</v>
      </c>
      <c r="K105">
        <v>0.86380000000000001</v>
      </c>
      <c r="L105">
        <v>9.5199999999999702E-2</v>
      </c>
    </row>
    <row r="106" spans="5:12">
      <c r="E106">
        <v>7.5</v>
      </c>
      <c r="F106">
        <v>0.96460000000000001</v>
      </c>
      <c r="G106">
        <v>1.171E-2</v>
      </c>
      <c r="H106">
        <v>5.9199999999999999E-3</v>
      </c>
      <c r="I106">
        <v>5.1000000000000004E-3</v>
      </c>
      <c r="J106">
        <v>9.8299999999999998E-2</v>
      </c>
      <c r="K106">
        <v>0.90639999999999998</v>
      </c>
      <c r="L106">
        <v>0.1656</v>
      </c>
    </row>
    <row r="107" spans="5:12">
      <c r="E107">
        <v>7.75</v>
      </c>
      <c r="F107">
        <v>1.006</v>
      </c>
      <c r="G107">
        <v>1.189E-2</v>
      </c>
      <c r="H107">
        <v>6.1999999999999998E-3</v>
      </c>
      <c r="I107">
        <v>2.3999999999999998E-3</v>
      </c>
      <c r="J107">
        <v>9.5399999999999999E-2</v>
      </c>
      <c r="K107">
        <v>1</v>
      </c>
      <c r="L107">
        <v>0.1056</v>
      </c>
    </row>
    <row r="108" spans="5:12">
      <c r="E108">
        <v>8</v>
      </c>
      <c r="F108">
        <v>1.0324</v>
      </c>
      <c r="G108">
        <v>1.213E-2</v>
      </c>
      <c r="H108">
        <v>6.4200000000000004E-3</v>
      </c>
      <c r="I108">
        <v>2.7000000000000001E-3</v>
      </c>
      <c r="J108">
        <v>9.3100000000000002E-2</v>
      </c>
      <c r="K108">
        <v>1</v>
      </c>
      <c r="L108">
        <v>0.1036</v>
      </c>
    </row>
    <row r="109" spans="5:12">
      <c r="E109">
        <v>8.25</v>
      </c>
      <c r="F109">
        <v>1.0583</v>
      </c>
      <c r="G109">
        <v>1.242E-2</v>
      </c>
      <c r="H109">
        <v>6.6800000000000002E-3</v>
      </c>
      <c r="I109">
        <v>3.0000000000000001E-3</v>
      </c>
      <c r="J109">
        <v>9.0700000000000003E-2</v>
      </c>
      <c r="K109">
        <v>1</v>
      </c>
      <c r="L109">
        <v>0.104</v>
      </c>
    </row>
    <row r="110" spans="5:12">
      <c r="E110">
        <v>8.5</v>
      </c>
      <c r="F110">
        <v>1.0843</v>
      </c>
      <c r="G110">
        <v>1.269E-2</v>
      </c>
      <c r="H110">
        <v>6.94E-3</v>
      </c>
      <c r="I110">
        <v>3.3999999999999998E-3</v>
      </c>
      <c r="J110">
        <v>8.8300000000000003E-2</v>
      </c>
      <c r="K110">
        <v>1</v>
      </c>
      <c r="L110">
        <v>0.10440000000000001</v>
      </c>
    </row>
    <row r="111" spans="5:12">
      <c r="E111">
        <v>8.75</v>
      </c>
      <c r="F111">
        <v>1.1104000000000001</v>
      </c>
      <c r="G111">
        <v>1.295E-2</v>
      </c>
      <c r="H111">
        <v>7.1999999999999998E-3</v>
      </c>
      <c r="I111">
        <v>3.7000000000000002E-3</v>
      </c>
      <c r="J111">
        <v>8.6099999999999996E-2</v>
      </c>
      <c r="K111">
        <v>1</v>
      </c>
      <c r="L111">
        <v>0.1024</v>
      </c>
    </row>
    <row r="112" spans="5:12">
      <c r="E112">
        <v>9</v>
      </c>
      <c r="F112">
        <v>1.1359999999999999</v>
      </c>
      <c r="G112">
        <v>1.3259999999999999E-2</v>
      </c>
      <c r="H112">
        <v>7.4900000000000001E-3</v>
      </c>
      <c r="I112">
        <v>4.0000000000000001E-3</v>
      </c>
      <c r="J112">
        <v>8.3500000000000005E-2</v>
      </c>
      <c r="K112">
        <v>1</v>
      </c>
      <c r="L112">
        <v>0.10239999999999901</v>
      </c>
    </row>
    <row r="113" spans="5:12">
      <c r="E113">
        <v>9.25</v>
      </c>
      <c r="F113">
        <v>1.1616</v>
      </c>
      <c r="G113">
        <v>1.357E-2</v>
      </c>
      <c r="H113">
        <v>7.79E-3</v>
      </c>
      <c r="I113">
        <v>4.3E-3</v>
      </c>
      <c r="J113">
        <v>8.1199999999999994E-2</v>
      </c>
      <c r="K113">
        <v>1</v>
      </c>
      <c r="L113">
        <v>0.1028</v>
      </c>
    </row>
    <row r="114" spans="5:12">
      <c r="E114">
        <v>9.5</v>
      </c>
      <c r="F114">
        <v>1.1873</v>
      </c>
      <c r="G114">
        <v>1.3849999999999999E-2</v>
      </c>
      <c r="H114">
        <v>8.0700000000000008E-3</v>
      </c>
      <c r="I114">
        <v>4.7000000000000002E-3</v>
      </c>
      <c r="J114">
        <v>7.8600000000000003E-2</v>
      </c>
      <c r="K114">
        <v>1</v>
      </c>
      <c r="L114">
        <v>9.8799999999999805E-2</v>
      </c>
    </row>
    <row r="115" spans="5:12">
      <c r="E115">
        <v>9.75</v>
      </c>
      <c r="F115">
        <v>1.212</v>
      </c>
      <c r="G115">
        <v>1.4239999999999999E-2</v>
      </c>
      <c r="H115">
        <v>8.43E-3</v>
      </c>
      <c r="I115">
        <v>5.1000000000000004E-3</v>
      </c>
      <c r="J115">
        <v>7.5399999999999995E-2</v>
      </c>
      <c r="K115">
        <v>1</v>
      </c>
      <c r="L115">
        <v>0.1012</v>
      </c>
    </row>
    <row r="116" spans="5:12">
      <c r="E116">
        <v>10</v>
      </c>
      <c r="F116">
        <v>1.2373000000000001</v>
      </c>
      <c r="G116">
        <v>1.455E-2</v>
      </c>
      <c r="H116">
        <v>8.7399999999999995E-3</v>
      </c>
      <c r="I116">
        <v>5.4000000000000003E-3</v>
      </c>
      <c r="J116">
        <v>7.17E-2</v>
      </c>
      <c r="K116">
        <v>1</v>
      </c>
      <c r="L116">
        <v>9.7199999999999995E-2</v>
      </c>
    </row>
    <row r="117" spans="5:12">
      <c r="E117">
        <v>10.25</v>
      </c>
      <c r="F117">
        <v>1.2616000000000001</v>
      </c>
      <c r="G117">
        <v>1.4959999999999999E-2</v>
      </c>
      <c r="H117">
        <v>9.1199999999999996E-3</v>
      </c>
      <c r="I117">
        <v>5.7999999999999996E-3</v>
      </c>
      <c r="J117">
        <v>6.7100000000000007E-2</v>
      </c>
      <c r="K117">
        <v>1</v>
      </c>
      <c r="L117">
        <v>9.1199999999999698E-2</v>
      </c>
    </row>
    <row r="118" spans="5:12">
      <c r="E118">
        <v>10.5</v>
      </c>
      <c r="F118">
        <v>1.2844</v>
      </c>
      <c r="G118">
        <v>1.5509999999999999E-2</v>
      </c>
      <c r="H118">
        <v>9.5999999999999992E-3</v>
      </c>
      <c r="I118">
        <v>6.4000000000000003E-3</v>
      </c>
      <c r="J118">
        <v>5.74E-2</v>
      </c>
      <c r="K118">
        <v>1</v>
      </c>
      <c r="L118">
        <v>6.4000000000000098E-2</v>
      </c>
    </row>
    <row r="119" spans="5:12">
      <c r="E119">
        <v>10.75</v>
      </c>
      <c r="F119">
        <v>1.3004</v>
      </c>
      <c r="G119">
        <v>1.6719999999999999E-2</v>
      </c>
      <c r="H119">
        <v>1.065E-2</v>
      </c>
      <c r="I119">
        <v>7.6E-3</v>
      </c>
      <c r="J119">
        <v>3.9699999999999999E-2</v>
      </c>
      <c r="K119">
        <v>1</v>
      </c>
      <c r="L119">
        <v>8.6400000000000296E-2</v>
      </c>
    </row>
    <row r="120" spans="5:12">
      <c r="E120">
        <v>11</v>
      </c>
      <c r="F120">
        <v>1.3220000000000001</v>
      </c>
      <c r="G120">
        <v>1.7350000000000001E-2</v>
      </c>
      <c r="H120">
        <v>1.128E-2</v>
      </c>
      <c r="I120">
        <v>8.2000000000000007E-3</v>
      </c>
      <c r="J120">
        <v>3.7900000000000003E-2</v>
      </c>
      <c r="K120">
        <v>1</v>
      </c>
      <c r="L120">
        <v>8.4799999999999501E-2</v>
      </c>
    </row>
    <row r="121" spans="5:12">
      <c r="E121">
        <v>11.25</v>
      </c>
      <c r="F121">
        <v>1.3431999999999999</v>
      </c>
      <c r="G121">
        <v>1.797E-2</v>
      </c>
      <c r="H121">
        <v>1.192E-2</v>
      </c>
      <c r="I121">
        <v>8.8999999999999999E-3</v>
      </c>
      <c r="J121">
        <v>3.6700000000000003E-2</v>
      </c>
      <c r="K121">
        <v>1</v>
      </c>
      <c r="L121">
        <v>8.2800000000000706E-2</v>
      </c>
    </row>
    <row r="122" spans="5:12">
      <c r="E122">
        <v>11.5</v>
      </c>
      <c r="F122">
        <v>1.3638999999999999</v>
      </c>
      <c r="G122">
        <v>1.8610000000000002E-2</v>
      </c>
      <c r="H122">
        <v>1.257E-2</v>
      </c>
      <c r="I122">
        <v>9.7000000000000003E-3</v>
      </c>
      <c r="J122">
        <v>3.5700000000000003E-2</v>
      </c>
      <c r="K122">
        <v>1</v>
      </c>
      <c r="L122">
        <v>8.4799999999999501E-2</v>
      </c>
    </row>
    <row r="123" spans="5:12">
      <c r="E123">
        <v>11.75</v>
      </c>
      <c r="F123">
        <v>1.3851</v>
      </c>
      <c r="G123">
        <v>1.916E-2</v>
      </c>
      <c r="H123">
        <v>1.316E-2</v>
      </c>
      <c r="I123">
        <v>1.03E-2</v>
      </c>
      <c r="J123">
        <v>3.5299999999999998E-2</v>
      </c>
      <c r="K123">
        <v>1</v>
      </c>
      <c r="L123">
        <v>8.1999999999999906E-2</v>
      </c>
    </row>
    <row r="124" spans="5:12">
      <c r="E124">
        <v>12</v>
      </c>
      <c r="F124">
        <v>1.4056</v>
      </c>
      <c r="G124">
        <v>1.9740000000000001E-2</v>
      </c>
      <c r="H124">
        <v>1.3780000000000001E-2</v>
      </c>
      <c r="I124">
        <v>1.11E-2</v>
      </c>
      <c r="J124">
        <v>3.49E-2</v>
      </c>
      <c r="K124">
        <v>1</v>
      </c>
      <c r="L124">
        <v>7.7600000000000294E-2</v>
      </c>
    </row>
    <row r="125" spans="5:12">
      <c r="E125">
        <v>12.25</v>
      </c>
      <c r="F125">
        <v>1.425</v>
      </c>
      <c r="G125">
        <v>2.0369999999999999E-2</v>
      </c>
      <c r="H125">
        <v>1.4449999999999999E-2</v>
      </c>
      <c r="I125">
        <v>1.1900000000000001E-2</v>
      </c>
      <c r="J125">
        <v>3.4500000000000003E-2</v>
      </c>
      <c r="K125">
        <v>1</v>
      </c>
      <c r="L125">
        <v>7.3599999999999902E-2</v>
      </c>
    </row>
    <row r="126" spans="5:12">
      <c r="E126">
        <v>12.5</v>
      </c>
      <c r="F126">
        <v>1.4434</v>
      </c>
      <c r="G126">
        <v>2.1049999999999999E-2</v>
      </c>
      <c r="H126">
        <v>1.5169999999999999E-2</v>
      </c>
      <c r="I126">
        <v>1.2800000000000001E-2</v>
      </c>
      <c r="J126">
        <v>3.4200000000000001E-2</v>
      </c>
      <c r="K126">
        <v>1</v>
      </c>
      <c r="L126">
        <v>6.4000000000000098E-2</v>
      </c>
    </row>
    <row r="127" spans="5:12">
      <c r="E127">
        <v>12.75</v>
      </c>
      <c r="F127">
        <v>1.4594</v>
      </c>
      <c r="G127">
        <v>2.1770000000000001E-2</v>
      </c>
      <c r="H127">
        <v>1.5939999999999999E-2</v>
      </c>
      <c r="I127">
        <v>1.4E-2</v>
      </c>
      <c r="J127">
        <v>3.39E-2</v>
      </c>
      <c r="K127">
        <v>1</v>
      </c>
      <c r="L127">
        <v>5.4400000000000198E-2</v>
      </c>
    </row>
    <row r="128" spans="5:12">
      <c r="E128">
        <v>13</v>
      </c>
      <c r="F128">
        <v>1.4730000000000001</v>
      </c>
      <c r="G128">
        <v>2.256E-2</v>
      </c>
      <c r="H128">
        <v>1.678E-2</v>
      </c>
      <c r="I128">
        <v>1.54E-2</v>
      </c>
      <c r="J128">
        <v>3.3599999999999998E-2</v>
      </c>
      <c r="K128">
        <v>1</v>
      </c>
      <c r="L128">
        <v>4.7999999999999203E-2</v>
      </c>
    </row>
    <row r="129" spans="5:12">
      <c r="E129">
        <v>13.25</v>
      </c>
      <c r="F129">
        <v>1.4850000000000001</v>
      </c>
      <c r="G129">
        <v>2.3460000000000002E-2</v>
      </c>
      <c r="H129">
        <v>1.7729999999999999E-2</v>
      </c>
      <c r="I129">
        <v>1.6799999999999999E-2</v>
      </c>
      <c r="J129">
        <v>3.3399999999999999E-2</v>
      </c>
      <c r="K129">
        <v>1</v>
      </c>
      <c r="L129">
        <v>4.1600000000000803E-2</v>
      </c>
    </row>
    <row r="130" spans="5:12">
      <c r="E130">
        <v>13.5</v>
      </c>
      <c r="F130">
        <v>1.4954000000000001</v>
      </c>
      <c r="G130">
        <v>2.4510000000000001E-2</v>
      </c>
      <c r="H130">
        <v>1.8839999999999999E-2</v>
      </c>
      <c r="I130">
        <v>1.8100000000000002E-2</v>
      </c>
      <c r="J130">
        <v>3.32E-2</v>
      </c>
      <c r="K130">
        <v>1</v>
      </c>
      <c r="L130">
        <v>3.5599999999999597E-2</v>
      </c>
    </row>
    <row r="131" spans="5:12">
      <c r="E131">
        <v>13.75</v>
      </c>
      <c r="F131">
        <v>1.5043</v>
      </c>
      <c r="G131">
        <v>2.5739999999999999E-2</v>
      </c>
      <c r="H131">
        <v>2.0129999999999999E-2</v>
      </c>
      <c r="I131">
        <v>1.9199999999999998E-2</v>
      </c>
      <c r="J131">
        <v>3.3000000000000002E-2</v>
      </c>
      <c r="K131">
        <v>1</v>
      </c>
      <c r="L131">
        <v>3.00000000000002E-2</v>
      </c>
    </row>
    <row r="132" spans="5:12">
      <c r="E132">
        <v>14</v>
      </c>
      <c r="F132">
        <v>1.5118</v>
      </c>
      <c r="G132">
        <v>2.7199999999999998E-2</v>
      </c>
      <c r="H132">
        <v>2.1669999999999998E-2</v>
      </c>
      <c r="I132">
        <v>1.9800000000000002E-2</v>
      </c>
      <c r="J132">
        <v>3.2800000000000003E-2</v>
      </c>
      <c r="K132">
        <v>1</v>
      </c>
      <c r="L132">
        <v>2.36000000000001E-2</v>
      </c>
    </row>
    <row r="133" spans="5:12">
      <c r="E133">
        <v>14.25</v>
      </c>
      <c r="F133">
        <v>1.5177</v>
      </c>
      <c r="G133">
        <v>2.896E-2</v>
      </c>
      <c r="H133">
        <v>2.35E-2</v>
      </c>
      <c r="I133">
        <v>2.0199999999999999E-2</v>
      </c>
      <c r="J133">
        <v>3.2599999999999997E-2</v>
      </c>
      <c r="K133">
        <v>1</v>
      </c>
      <c r="L133">
        <v>1.6400000000000001E-2</v>
      </c>
    </row>
    <row r="134" spans="5:12">
      <c r="E134">
        <v>14.5</v>
      </c>
      <c r="F134">
        <v>1.5218</v>
      </c>
      <c r="G134">
        <v>3.1019999999999999E-2</v>
      </c>
      <c r="H134">
        <v>2.5649999999999999E-2</v>
      </c>
      <c r="I134">
        <v>2.01E-2</v>
      </c>
      <c r="J134">
        <v>3.2399999999999998E-2</v>
      </c>
      <c r="K134">
        <v>1</v>
      </c>
      <c r="L134">
        <v>7.6000000000000503E-3</v>
      </c>
    </row>
    <row r="135" spans="5:12">
      <c r="E135">
        <v>14.75</v>
      </c>
      <c r="F135">
        <v>1.5237000000000001</v>
      </c>
      <c r="G135">
        <v>3.3419999999999998E-2</v>
      </c>
      <c r="H135">
        <v>2.8139999999999998E-2</v>
      </c>
      <c r="I135">
        <v>1.9800000000000002E-2</v>
      </c>
      <c r="J135">
        <v>3.2300000000000002E-2</v>
      </c>
      <c r="K135">
        <v>1</v>
      </c>
      <c r="L135">
        <v>-3.5999999999996E-3</v>
      </c>
    </row>
    <row r="136" spans="5:12">
      <c r="E136">
        <v>15</v>
      </c>
      <c r="F136">
        <v>1.5227999999999999</v>
      </c>
      <c r="G136">
        <v>3.6249999999999998E-2</v>
      </c>
      <c r="H136">
        <v>3.107E-2</v>
      </c>
      <c r="I136">
        <v>1.9199999999999998E-2</v>
      </c>
      <c r="J136">
        <v>3.2099999999999997E-2</v>
      </c>
      <c r="K136">
        <v>1</v>
      </c>
      <c r="L136">
        <v>-1.9600000000000499E-2</v>
      </c>
    </row>
    <row r="137" spans="5:12">
      <c r="E137">
        <v>15.25</v>
      </c>
      <c r="F137">
        <v>1.5179</v>
      </c>
      <c r="G137">
        <v>3.9699999999999999E-2</v>
      </c>
      <c r="H137">
        <v>3.4630000000000001E-2</v>
      </c>
      <c r="I137">
        <v>1.8100000000000002E-2</v>
      </c>
      <c r="J137">
        <v>3.2000000000000001E-2</v>
      </c>
      <c r="K137">
        <v>1</v>
      </c>
      <c r="L137">
        <v>-3.4800000000000601E-2</v>
      </c>
    </row>
    <row r="138" spans="5:12">
      <c r="E138">
        <v>15.5</v>
      </c>
      <c r="F138">
        <v>1.5092000000000001</v>
      </c>
      <c r="G138">
        <v>4.3779999999999999E-2</v>
      </c>
      <c r="H138">
        <v>3.884E-2</v>
      </c>
      <c r="I138">
        <v>1.6500000000000001E-2</v>
      </c>
      <c r="J138">
        <v>3.2000000000000001E-2</v>
      </c>
      <c r="K138">
        <v>1</v>
      </c>
      <c r="L138">
        <v>-5.5599999999999199E-2</v>
      </c>
    </row>
    <row r="139" spans="5:12">
      <c r="E139">
        <v>15.75</v>
      </c>
      <c r="F139">
        <v>1.4953000000000001</v>
      </c>
      <c r="G139">
        <v>4.8800000000000003E-2</v>
      </c>
      <c r="H139">
        <v>4.3999999999999997E-2</v>
      </c>
      <c r="I139">
        <v>1.4200000000000001E-2</v>
      </c>
      <c r="J139">
        <v>3.1899999999999998E-2</v>
      </c>
      <c r="K139">
        <v>1</v>
      </c>
      <c r="L139">
        <v>-8.9199999999999904E-2</v>
      </c>
    </row>
    <row r="140" spans="5:12">
      <c r="E140">
        <v>16</v>
      </c>
      <c r="F140">
        <v>1.4730000000000001</v>
      </c>
      <c r="G140">
        <v>5.5300000000000002E-2</v>
      </c>
      <c r="H140">
        <v>5.0659999999999997E-2</v>
      </c>
      <c r="I140">
        <v>1.09E-2</v>
      </c>
      <c r="J140">
        <v>3.1899999999999998E-2</v>
      </c>
      <c r="K140">
        <v>1</v>
      </c>
      <c r="L140">
        <v>-0.13400000000000001</v>
      </c>
    </row>
    <row r="141" spans="5:12">
      <c r="E141">
        <v>16.25</v>
      </c>
      <c r="F141">
        <v>1.4395</v>
      </c>
      <c r="G141">
        <v>6.3960000000000003E-2</v>
      </c>
      <c r="H141">
        <v>5.9520000000000003E-2</v>
      </c>
      <c r="I141">
        <v>6.3E-3</v>
      </c>
      <c r="J141">
        <v>3.1899999999999998E-2</v>
      </c>
      <c r="K141">
        <v>1</v>
      </c>
      <c r="L141">
        <v>-0.21</v>
      </c>
    </row>
    <row r="142" spans="5:12">
      <c r="E142">
        <v>16.5</v>
      </c>
      <c r="F142">
        <v>1.387</v>
      </c>
      <c r="G142">
        <v>7.6100000000000001E-2</v>
      </c>
      <c r="H142">
        <v>7.1919999999999998E-2</v>
      </c>
      <c r="I142">
        <v>0</v>
      </c>
      <c r="J142">
        <v>3.2099999999999997E-2</v>
      </c>
      <c r="K142">
        <v>1</v>
      </c>
      <c r="L142">
        <v>-0.26919999999999999</v>
      </c>
    </row>
    <row r="143" spans="5:12">
      <c r="E143">
        <v>16.75</v>
      </c>
      <c r="F143">
        <v>1.3197000000000001</v>
      </c>
      <c r="G143">
        <v>9.0319999999999998E-2</v>
      </c>
      <c r="H143">
        <v>8.6400000000000005E-2</v>
      </c>
      <c r="I143">
        <v>-7.0000000000000001E-3</v>
      </c>
      <c r="J143">
        <v>3.2300000000000002E-2</v>
      </c>
      <c r="K143">
        <v>1</v>
      </c>
      <c r="L143">
        <v>7.8788059701492497E-2</v>
      </c>
    </row>
    <row r="158" spans="1:2">
      <c r="A158" t="s">
        <v>195</v>
      </c>
    </row>
    <row r="159" spans="1:2">
      <c r="A159">
        <v>1</v>
      </c>
      <c r="B159">
        <v>4.0000000000000002E-4</v>
      </c>
    </row>
    <row r="160" spans="1:2">
      <c r="A160">
        <v>0.90210000000000001</v>
      </c>
      <c r="B160">
        <v>1.4200000000000001E-2</v>
      </c>
    </row>
    <row r="161" spans="1:2">
      <c r="A161">
        <v>0.8266</v>
      </c>
      <c r="B161">
        <v>2.3300000000000001E-2</v>
      </c>
    </row>
    <row r="162" spans="1:2">
      <c r="A162">
        <v>0.70030000000000003</v>
      </c>
      <c r="B162">
        <v>3.8800000000000001E-2</v>
      </c>
    </row>
    <row r="163" spans="1:2">
      <c r="A163">
        <v>0.60009999999999997</v>
      </c>
      <c r="B163">
        <v>5.1200000000000002E-2</v>
      </c>
    </row>
    <row r="164" spans="1:2">
      <c r="A164">
        <v>0.55249999999999999</v>
      </c>
      <c r="B164">
        <v>5.67E-2</v>
      </c>
    </row>
    <row r="165" spans="1:2">
      <c r="A165">
        <v>0.5101</v>
      </c>
      <c r="B165">
        <v>6.1400000000000003E-2</v>
      </c>
    </row>
    <row r="166" spans="1:2">
      <c r="A166">
        <v>0.45469999999999999</v>
      </c>
      <c r="B166">
        <v>6.6699999999999995E-2</v>
      </c>
    </row>
    <row r="167" spans="1:2">
      <c r="A167">
        <v>0.40749999999999997</v>
      </c>
      <c r="B167">
        <v>7.0499999999999993E-2</v>
      </c>
    </row>
    <row r="168" spans="1:2">
      <c r="A168">
        <v>0.36020000000000002</v>
      </c>
      <c r="B168">
        <v>7.3400000000000007E-2</v>
      </c>
    </row>
    <row r="169" spans="1:2">
      <c r="A169">
        <v>0.29720000000000002</v>
      </c>
      <c r="B169">
        <v>7.5600000000000001E-2</v>
      </c>
    </row>
    <row r="170" spans="1:2">
      <c r="A170">
        <v>0.25</v>
      </c>
      <c r="B170">
        <v>7.6100000000000001E-2</v>
      </c>
    </row>
    <row r="171" spans="1:2">
      <c r="A171">
        <v>0.20799999999999999</v>
      </c>
      <c r="B171">
        <v>7.5600000000000001E-2</v>
      </c>
    </row>
    <row r="172" spans="1:2">
      <c r="A172">
        <v>0.15129999999999999</v>
      </c>
      <c r="B172">
        <v>7.2800000000000004E-2</v>
      </c>
    </row>
    <row r="173" spans="1:2">
      <c r="A173">
        <v>9.9599999999999994E-2</v>
      </c>
      <c r="B173">
        <v>6.6600000000000006E-2</v>
      </c>
    </row>
    <row r="174" spans="1:2">
      <c r="A174">
        <v>7.3599999999999999E-2</v>
      </c>
      <c r="B174">
        <v>6.13E-2</v>
      </c>
    </row>
    <row r="175" spans="1:2">
      <c r="A175">
        <v>5.2999999999999999E-2</v>
      </c>
      <c r="B175">
        <v>5.5199999999999999E-2</v>
      </c>
    </row>
    <row r="176" spans="1:2">
      <c r="A176">
        <v>2.29E-2</v>
      </c>
      <c r="B176">
        <v>4.0800000000000003E-2</v>
      </c>
    </row>
    <row r="177" spans="1:2">
      <c r="A177">
        <v>1.29E-2</v>
      </c>
      <c r="B177">
        <v>3.32E-2</v>
      </c>
    </row>
    <row r="178" spans="1:2">
      <c r="A178">
        <v>7.4999999999999997E-3</v>
      </c>
      <c r="B178">
        <v>2.75E-2</v>
      </c>
    </row>
    <row r="179" spans="1:2">
      <c r="A179">
        <v>4.7000000000000002E-3</v>
      </c>
      <c r="B179">
        <v>2.3599999999999999E-2</v>
      </c>
    </row>
    <row r="180" spans="1:2">
      <c r="A180">
        <v>2.5999999999999999E-3</v>
      </c>
      <c r="B180">
        <v>1.9800000000000002E-2</v>
      </c>
    </row>
    <row r="181" spans="1:2">
      <c r="A181">
        <v>0</v>
      </c>
      <c r="B181">
        <v>8.8000000000000005E-3</v>
      </c>
    </row>
    <row r="182" spans="1:2">
      <c r="A182">
        <v>2.0999999999999999E-3</v>
      </c>
      <c r="B182">
        <v>4.0000000000000002E-4</v>
      </c>
    </row>
    <row r="183" spans="1:2">
      <c r="A183">
        <v>5.1000000000000004E-3</v>
      </c>
      <c r="B183">
        <v>-3.7000000000000002E-3</v>
      </c>
    </row>
    <row r="184" spans="1:2">
      <c r="A184">
        <v>7.7999999999999996E-3</v>
      </c>
      <c r="B184">
        <v>-6.1999999999999998E-3</v>
      </c>
    </row>
    <row r="185" spans="1:2">
      <c r="A185">
        <v>1.3899999999999999E-2</v>
      </c>
      <c r="B185">
        <v>-1.03E-2</v>
      </c>
    </row>
    <row r="186" spans="1:2">
      <c r="A186">
        <v>2.3E-2</v>
      </c>
      <c r="B186">
        <v>-1.47E-2</v>
      </c>
    </row>
    <row r="187" spans="1:2">
      <c r="A187">
        <v>5.0900000000000001E-2</v>
      </c>
      <c r="B187">
        <v>-2.4400000000000002E-2</v>
      </c>
    </row>
    <row r="188" spans="1:2">
      <c r="A188">
        <v>7.2499999999999995E-2</v>
      </c>
      <c r="B188">
        <v>-3.0099999999999998E-2</v>
      </c>
    </row>
    <row r="189" spans="1:2">
      <c r="A189">
        <v>9.6100000000000005E-2</v>
      </c>
      <c r="B189">
        <v>-3.5200000000000002E-2</v>
      </c>
    </row>
    <row r="190" spans="1:2">
      <c r="A190">
        <v>0.15129999999999999</v>
      </c>
      <c r="B190">
        <v>-4.3200000000000002E-2</v>
      </c>
    </row>
    <row r="191" spans="1:2">
      <c r="A191">
        <v>0.20799999999999999</v>
      </c>
      <c r="B191">
        <v>-4.7699999999999999E-2</v>
      </c>
    </row>
    <row r="192" spans="1:2">
      <c r="A192">
        <v>0.25</v>
      </c>
      <c r="B192">
        <v>-4.9299999999999997E-2</v>
      </c>
    </row>
    <row r="193" spans="1:2">
      <c r="A193">
        <v>0.3095</v>
      </c>
      <c r="B193">
        <v>-0.05</v>
      </c>
    </row>
    <row r="194" spans="1:2">
      <c r="A194">
        <v>0.34489999999999998</v>
      </c>
      <c r="B194">
        <v>-4.9799999999999997E-2</v>
      </c>
    </row>
    <row r="195" spans="1:2">
      <c r="A195">
        <v>0.39810000000000001</v>
      </c>
      <c r="B195">
        <v>-4.8599999999999997E-2</v>
      </c>
    </row>
    <row r="196" spans="1:2">
      <c r="A196">
        <v>0.45119999999999999</v>
      </c>
      <c r="B196">
        <v>-4.6300000000000001E-2</v>
      </c>
    </row>
    <row r="197" spans="1:2">
      <c r="A197">
        <v>0.50660000000000005</v>
      </c>
      <c r="B197">
        <v>-4.2799999999999998E-2</v>
      </c>
    </row>
    <row r="198" spans="1:2">
      <c r="A198">
        <v>0.54900000000000004</v>
      </c>
      <c r="B198">
        <v>-3.9699999999999999E-2</v>
      </c>
    </row>
    <row r="199" spans="1:2">
      <c r="A199">
        <v>0.59660000000000002</v>
      </c>
      <c r="B199">
        <v>-3.5700000000000003E-2</v>
      </c>
    </row>
    <row r="200" spans="1:2">
      <c r="A200">
        <v>0.68889999999999996</v>
      </c>
      <c r="B200">
        <v>-2.75E-2</v>
      </c>
    </row>
    <row r="201" spans="1:2">
      <c r="A201">
        <v>0.85050000000000003</v>
      </c>
      <c r="B201">
        <v>-1.3100000000000001E-2</v>
      </c>
    </row>
    <row r="202" spans="1:2">
      <c r="A202">
        <v>0.93130000000000002</v>
      </c>
      <c r="B202">
        <v>-6.0000000000000001E-3</v>
      </c>
    </row>
    <row r="203" spans="1:2">
      <c r="A203">
        <v>1</v>
      </c>
      <c r="B203">
        <v>-4.0000000000000002E-4</v>
      </c>
    </row>
    <row r="220" spans="1:2">
      <c r="A220" t="s">
        <v>196</v>
      </c>
    </row>
    <row r="221" spans="1:2">
      <c r="A221">
        <v>1</v>
      </c>
      <c r="B221">
        <v>8.0000000000000004E-4</v>
      </c>
    </row>
    <row r="222" spans="1:2">
      <c r="A222">
        <v>0.9</v>
      </c>
      <c r="B222">
        <v>1.4500000000000001E-2</v>
      </c>
    </row>
    <row r="223" spans="1:2">
      <c r="A223">
        <v>0.8</v>
      </c>
      <c r="B223">
        <v>2.9100000000000001E-2</v>
      </c>
    </row>
    <row r="224" spans="1:2">
      <c r="A224">
        <v>0.7</v>
      </c>
      <c r="B224">
        <v>4.3700000000000003E-2</v>
      </c>
    </row>
    <row r="225" spans="1:2">
      <c r="A225">
        <v>0.6</v>
      </c>
      <c r="B225">
        <v>5.6300000000000003E-2</v>
      </c>
    </row>
    <row r="226" spans="1:2">
      <c r="A226">
        <v>0.55000000000000004</v>
      </c>
      <c r="B226">
        <v>6.1100000000000002E-2</v>
      </c>
    </row>
    <row r="227" spans="1:2">
      <c r="A227">
        <v>0.5</v>
      </c>
      <c r="B227">
        <v>6.4600000000000005E-2</v>
      </c>
    </row>
    <row r="228" spans="1:2">
      <c r="A228">
        <v>0.45</v>
      </c>
      <c r="B228">
        <v>6.6799999999999998E-2</v>
      </c>
    </row>
    <row r="229" spans="1:2">
      <c r="A229">
        <v>0.4</v>
      </c>
      <c r="B229">
        <v>6.7799999999999999E-2</v>
      </c>
    </row>
    <row r="230" spans="1:2">
      <c r="A230">
        <v>0.35</v>
      </c>
      <c r="B230">
        <v>6.7799999999999999E-2</v>
      </c>
    </row>
    <row r="231" spans="1:2">
      <c r="A231">
        <v>0.3</v>
      </c>
      <c r="B231">
        <v>6.6199999999999995E-2</v>
      </c>
    </row>
    <row r="232" spans="1:2">
      <c r="A232">
        <v>0.25</v>
      </c>
      <c r="B232">
        <v>6.4299999999999996E-2</v>
      </c>
    </row>
    <row r="233" spans="1:2">
      <c r="A233">
        <v>0.2</v>
      </c>
      <c r="B233">
        <v>6.0600000000000001E-2</v>
      </c>
    </row>
    <row r="234" spans="1:2">
      <c r="A234">
        <v>0.15</v>
      </c>
      <c r="B234">
        <v>5.4899999999999997E-2</v>
      </c>
    </row>
    <row r="235" spans="1:2">
      <c r="A235">
        <v>0.1</v>
      </c>
      <c r="B235">
        <v>4.6800000000000001E-2</v>
      </c>
    </row>
    <row r="236" spans="1:2">
      <c r="A236">
        <v>7.4999999999999997E-2</v>
      </c>
      <c r="B236">
        <v>4.1000000000000002E-2</v>
      </c>
    </row>
    <row r="237" spans="1:2">
      <c r="A237">
        <v>0.05</v>
      </c>
      <c r="B237">
        <v>3.3500000000000002E-2</v>
      </c>
    </row>
    <row r="238" spans="1:2">
      <c r="A238">
        <v>2.5000000000000001E-2</v>
      </c>
      <c r="B238">
        <v>2.3199999999999998E-2</v>
      </c>
    </row>
    <row r="239" spans="1:2">
      <c r="A239">
        <v>1.2500000000000001E-2</v>
      </c>
      <c r="B239">
        <v>1.6E-2</v>
      </c>
    </row>
    <row r="240" spans="1:2">
      <c r="A240">
        <v>7.4999999999999997E-3</v>
      </c>
      <c r="B240">
        <v>1.23E-2</v>
      </c>
    </row>
    <row r="241" spans="1:2">
      <c r="A241">
        <v>5.0000000000000001E-3</v>
      </c>
      <c r="B241">
        <v>0.01</v>
      </c>
    </row>
    <row r="242" spans="1:2">
      <c r="A242">
        <v>2.5000000000000001E-3</v>
      </c>
      <c r="B242">
        <v>7.0000000000000001E-3</v>
      </c>
    </row>
    <row r="243" spans="1:2">
      <c r="A243">
        <v>0</v>
      </c>
      <c r="B243">
        <v>0</v>
      </c>
    </row>
    <row r="244" spans="1:2">
      <c r="A244">
        <v>2.5000000000000001E-3</v>
      </c>
      <c r="B244">
        <v>-5.1000000000000004E-3</v>
      </c>
    </row>
    <row r="245" spans="1:2">
      <c r="A245">
        <v>5.0000000000000001E-3</v>
      </c>
      <c r="B245">
        <v>-6.6E-3</v>
      </c>
    </row>
    <row r="246" spans="1:2">
      <c r="A246">
        <v>7.4999999999999997E-3</v>
      </c>
      <c r="B246">
        <v>-7.7000000000000002E-3</v>
      </c>
    </row>
    <row r="247" spans="1:2">
      <c r="A247">
        <v>1.2500000000000001E-2</v>
      </c>
      <c r="B247">
        <v>-9.1000000000000004E-3</v>
      </c>
    </row>
    <row r="248" spans="1:2">
      <c r="A248">
        <v>2.5000000000000001E-2</v>
      </c>
      <c r="B248">
        <v>-1.1599999999999999E-2</v>
      </c>
    </row>
    <row r="249" spans="1:2">
      <c r="A249">
        <v>0.05</v>
      </c>
      <c r="B249">
        <v>-1.4800000000000001E-2</v>
      </c>
    </row>
    <row r="250" spans="1:2">
      <c r="A250">
        <v>7.4999999999999997E-2</v>
      </c>
      <c r="B250">
        <v>-1.7399999999999999E-2</v>
      </c>
    </row>
    <row r="251" spans="1:2">
      <c r="A251">
        <v>0.1</v>
      </c>
      <c r="B251">
        <v>-0.02</v>
      </c>
    </row>
    <row r="252" spans="1:2">
      <c r="A252">
        <v>0.15</v>
      </c>
      <c r="B252">
        <v>-2.46E-2</v>
      </c>
    </row>
    <row r="253" spans="1:2">
      <c r="A253">
        <v>0.2</v>
      </c>
      <c r="B253">
        <v>-2.9100000000000001E-2</v>
      </c>
    </row>
    <row r="254" spans="1:2">
      <c r="A254">
        <v>0.25</v>
      </c>
      <c r="B254">
        <v>-3.3099999999999997E-2</v>
      </c>
    </row>
    <row r="255" spans="1:2">
      <c r="A255">
        <v>0.3</v>
      </c>
      <c r="B255">
        <v>-3.5900000000000001E-2</v>
      </c>
    </row>
    <row r="256" spans="1:2">
      <c r="A256">
        <v>0.35</v>
      </c>
      <c r="B256">
        <v>-3.8800000000000001E-2</v>
      </c>
    </row>
    <row r="257" spans="1:2">
      <c r="A257">
        <v>0.4</v>
      </c>
      <c r="B257">
        <v>-4.02E-2</v>
      </c>
    </row>
    <row r="258" spans="1:2">
      <c r="A258">
        <v>0.45</v>
      </c>
      <c r="B258">
        <v>-4.0399999999999998E-2</v>
      </c>
    </row>
    <row r="259" spans="1:2">
      <c r="A259">
        <v>0.5</v>
      </c>
      <c r="B259">
        <v>-3.9300000000000002E-2</v>
      </c>
    </row>
    <row r="260" spans="1:2">
      <c r="A260">
        <v>0.55000000000000004</v>
      </c>
      <c r="B260">
        <v>-3.7100000000000001E-2</v>
      </c>
    </row>
    <row r="261" spans="1:2">
      <c r="A261">
        <v>0.6</v>
      </c>
      <c r="B261">
        <v>-3.39E-2</v>
      </c>
    </row>
    <row r="262" spans="1:2">
      <c r="A262">
        <v>0.7</v>
      </c>
      <c r="B262">
        <v>-2.5700000000000001E-2</v>
      </c>
    </row>
    <row r="263" spans="1:2">
      <c r="A263">
        <v>0.8</v>
      </c>
      <c r="B263">
        <v>-1.72E-2</v>
      </c>
    </row>
    <row r="264" spans="1:2">
      <c r="A264">
        <v>0.9</v>
      </c>
      <c r="B264">
        <v>-8.6E-3</v>
      </c>
    </row>
    <row r="265" spans="1:2">
      <c r="A265">
        <v>1</v>
      </c>
      <c r="B265">
        <v>-8.0000000000000004E-4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5"/>
  <sheetViews>
    <sheetView tabSelected="1" workbookViewId="0"/>
  </sheetViews>
  <sheetFormatPr defaultRowHeight="14.25"/>
  <cols>
    <col min="1" max="1" width="14.125" customWidth="1"/>
    <col min="2" max="19" width="10.625" customWidth="1"/>
    <col min="20" max="33" width="10.75" customWidth="1"/>
  </cols>
  <sheetData>
    <row r="1" spans="27:33">
      <c r="AA1" t="s">
        <v>197</v>
      </c>
    </row>
    <row r="3" spans="27:33">
      <c r="AB3" t="s">
        <v>198</v>
      </c>
      <c r="AC3" t="s">
        <v>199</v>
      </c>
      <c r="AD3" t="s">
        <v>200</v>
      </c>
      <c r="AE3" t="s">
        <v>201</v>
      </c>
      <c r="AF3" t="s">
        <v>202</v>
      </c>
    </row>
    <row r="4" spans="27:33">
      <c r="AB4">
        <v>1</v>
      </c>
      <c r="AC4">
        <v>20.686800000000002</v>
      </c>
      <c r="AD4">
        <v>13.835599999999999</v>
      </c>
      <c r="AE4">
        <v>0.96348189415041796</v>
      </c>
      <c r="AF4">
        <v>7.0491999999999999</v>
      </c>
    </row>
    <row r="5" spans="27:33">
      <c r="AB5">
        <v>2</v>
      </c>
      <c r="AC5">
        <v>16.32</v>
      </c>
      <c r="AD5">
        <v>5.1429799999999997</v>
      </c>
      <c r="AE5">
        <v>0.35814623955431701</v>
      </c>
      <c r="AF5">
        <v>2.6823999999999999</v>
      </c>
    </row>
    <row r="6" spans="27:33">
      <c r="AA6" t="s">
        <v>203</v>
      </c>
      <c r="AB6">
        <v>3</v>
      </c>
      <c r="AC6">
        <v>14.498799999999999</v>
      </c>
      <c r="AD6">
        <v>1.49247</v>
      </c>
      <c r="AE6">
        <v>0.10393245125348199</v>
      </c>
      <c r="AF6">
        <v>0.86119999999999797</v>
      </c>
    </row>
    <row r="7" spans="27:33">
      <c r="AA7" t="s">
        <v>204</v>
      </c>
      <c r="AB7">
        <v>4</v>
      </c>
      <c r="AC7">
        <v>13.637600000000001</v>
      </c>
      <c r="AD7">
        <v>0</v>
      </c>
      <c r="AE7">
        <v>0</v>
      </c>
      <c r="AF7">
        <v>0</v>
      </c>
      <c r="AG7" t="s">
        <v>205</v>
      </c>
    </row>
    <row r="8" spans="27:33">
      <c r="AA8" t="s">
        <v>204</v>
      </c>
      <c r="AB8">
        <v>5</v>
      </c>
      <c r="AC8">
        <v>20</v>
      </c>
      <c r="AD8">
        <v>0</v>
      </c>
      <c r="AE8">
        <v>0</v>
      </c>
      <c r="AF8">
        <v>6.3624000000000001</v>
      </c>
    </row>
    <row r="9" spans="27:33">
      <c r="AA9" t="s">
        <v>206</v>
      </c>
      <c r="AB9">
        <v>6</v>
      </c>
      <c r="AC9">
        <v>20</v>
      </c>
      <c r="AD9">
        <v>5.1429799999999997</v>
      </c>
      <c r="AE9">
        <v>0.35814623955431701</v>
      </c>
      <c r="AF9">
        <v>6.3624000000000001</v>
      </c>
      <c r="AG9" t="s">
        <v>207</v>
      </c>
    </row>
    <row r="10" spans="27:33">
      <c r="AA10" t="s">
        <v>208</v>
      </c>
      <c r="AB10">
        <v>7</v>
      </c>
      <c r="AC10">
        <v>22.328900000000001</v>
      </c>
      <c r="AD10">
        <v>13.6944</v>
      </c>
      <c r="AE10">
        <v>0.953649025069638</v>
      </c>
      <c r="AF10">
        <v>8.6913</v>
      </c>
      <c r="AG10" t="s">
        <v>209</v>
      </c>
    </row>
    <row r="11" spans="27:33">
      <c r="AA11" t="s">
        <v>208</v>
      </c>
      <c r="AB11">
        <v>8</v>
      </c>
      <c r="AC11">
        <v>23.21</v>
      </c>
      <c r="AD11">
        <v>14.4003</v>
      </c>
      <c r="AE11">
        <v>1.00280640668524</v>
      </c>
      <c r="AF11">
        <v>9.5724</v>
      </c>
    </row>
    <row r="12" spans="27:33">
      <c r="AA12" t="s">
        <v>208</v>
      </c>
      <c r="AB12">
        <v>9</v>
      </c>
      <c r="AC12">
        <v>20.686800000000002</v>
      </c>
      <c r="AD12">
        <v>13.835599999999999</v>
      </c>
      <c r="AE12">
        <v>0.96348189415041796</v>
      </c>
      <c r="AF12">
        <v>7.0491999999999999</v>
      </c>
    </row>
    <row r="14" spans="27:33">
      <c r="AA14" t="s">
        <v>210</v>
      </c>
      <c r="AB14">
        <v>1.9946881060116299</v>
      </c>
    </row>
    <row r="31" spans="1:10" ht="16.5">
      <c r="J31" s="108"/>
    </row>
    <row r="32" spans="1:10" ht="16.5">
      <c r="A32" s="108" t="s">
        <v>211</v>
      </c>
      <c r="J32" s="109" t="s">
        <v>212</v>
      </c>
    </row>
    <row r="63" spans="1:19" ht="16.5">
      <c r="A63" s="108" t="s">
        <v>213</v>
      </c>
    </row>
    <row r="64" spans="1:19" ht="16.5">
      <c r="J64" s="108" t="s">
        <v>214</v>
      </c>
      <c r="S64" t="s">
        <v>215</v>
      </c>
    </row>
    <row r="97" spans="1:12">
      <c r="A97" t="s">
        <v>216</v>
      </c>
      <c r="B97">
        <v>4.7708520116421402</v>
      </c>
      <c r="C97">
        <v>4.6109049169790604</v>
      </c>
      <c r="D97">
        <v>4.6456678415817603</v>
      </c>
      <c r="E97">
        <v>4.7135745377720699</v>
      </c>
      <c r="F97">
        <v>4.7057782128285996</v>
      </c>
      <c r="G97">
        <v>4.5651391519697899</v>
      </c>
      <c r="H97">
        <v>4.6343764940883698</v>
      </c>
      <c r="I97">
        <v>4.8027737252919804</v>
      </c>
      <c r="J97">
        <v>4.6720978579357197</v>
      </c>
      <c r="K97">
        <v>4.66745295288995</v>
      </c>
      <c r="L97">
        <v>4.6842796927436199</v>
      </c>
    </row>
    <row r="98" spans="1:12">
      <c r="A98" t="s">
        <v>217</v>
      </c>
      <c r="B98">
        <v>4.4123093160598303</v>
      </c>
      <c r="C98">
        <v>4.3832047711486499</v>
      </c>
      <c r="D98">
        <v>4.3492580955127904</v>
      </c>
      <c r="E98">
        <v>4.4786184346850799</v>
      </c>
      <c r="F98">
        <v>4.3692900894386799</v>
      </c>
      <c r="G98">
        <v>4.3162010686663699</v>
      </c>
      <c r="H98">
        <v>4.3749681862992302</v>
      </c>
      <c r="I98">
        <v>4.5143883492883701</v>
      </c>
      <c r="J98">
        <v>4.5425515733400301</v>
      </c>
      <c r="K98">
        <v>4.4505262291297196</v>
      </c>
      <c r="L98">
        <v>4.4249959096173601</v>
      </c>
    </row>
    <row r="129" spans="1:10" ht="16.5">
      <c r="J129" s="108" t="s">
        <v>218</v>
      </c>
    </row>
    <row r="130" spans="1:10" ht="16.5">
      <c r="A130" s="108" t="s">
        <v>219</v>
      </c>
    </row>
    <row r="132" spans="1:10" ht="15">
      <c r="I132" s="110"/>
    </row>
    <row r="162" spans="1:10" ht="16.5">
      <c r="A162" s="108" t="s">
        <v>220</v>
      </c>
      <c r="J162" s="108" t="s">
        <v>221</v>
      </c>
    </row>
    <row r="194" spans="1:16" ht="16.5">
      <c r="A194" s="108" t="s">
        <v>222</v>
      </c>
      <c r="G194" s="108" t="s">
        <v>223</v>
      </c>
      <c r="P194" t="s">
        <v>224</v>
      </c>
    </row>
    <row r="227" spans="7:7" ht="16.5">
      <c r="G227" s="108" t="s">
        <v>225</v>
      </c>
    </row>
    <row r="250" spans="1:9" ht="16.5">
      <c r="A250" s="108" t="s">
        <v>226</v>
      </c>
    </row>
    <row r="252" spans="1:9" ht="16.5">
      <c r="I252" s="108" t="s">
        <v>227</v>
      </c>
    </row>
    <row r="290" spans="1:10" ht="16.5">
      <c r="A290" s="108" t="s">
        <v>228</v>
      </c>
      <c r="J290" s="108" t="s">
        <v>229</v>
      </c>
    </row>
    <row r="324" spans="1:10" ht="16.5">
      <c r="A324" s="108" t="s">
        <v>230</v>
      </c>
      <c r="J324" s="108" t="s">
        <v>231</v>
      </c>
    </row>
    <row r="352" spans="10:10" ht="16.5">
      <c r="J352" s="108" t="s">
        <v>232</v>
      </c>
    </row>
    <row r="358" spans="1:1">
      <c r="A358" t="s">
        <v>233</v>
      </c>
    </row>
    <row r="385" spans="1:1">
      <c r="A385" t="s">
        <v>234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32431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Weights</vt:lpstr>
      <vt:lpstr>Dimensions</vt:lpstr>
      <vt:lpstr>Performance</vt:lpstr>
      <vt:lpstr>Airfoils</vt:lpstr>
      <vt:lpstr>Graphics</vt:lpstr>
      <vt:lpstr>Dimensions!Area_stampa</vt:lpstr>
      <vt:lpstr>Performance!Area_stampa</vt:lpstr>
      <vt:lpstr>Weights!Area_stampa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</dc:creator>
  <cp:lastModifiedBy>Nicolosi</cp:lastModifiedBy>
  <cp:revision>143</cp:revision>
  <cp:lastPrinted>2009-04-22T21:24:48Z</cp:lastPrinted>
  <dcterms:created xsi:type="dcterms:W3CDTF">2014-04-15T23:18:07Z</dcterms:created>
  <dcterms:modified xsi:type="dcterms:W3CDTF">2015-03-20T12:32:16Z</dcterms:modified>
</cp:coreProperties>
</file>