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5480" windowHeight="11640" activeTab="2"/>
  </bookViews>
  <sheets>
    <sheet name="Foglio1" sheetId="1" r:id="rId1"/>
    <sheet name="sec1" sheetId="2" r:id="rId2"/>
    <sheet name="sec2" sheetId="3" r:id="rId3"/>
    <sheet name="sec3" sheetId="4" r:id="rId4"/>
  </sheets>
  <calcPr calcId="145621"/>
</workbook>
</file>

<file path=xl/calcChain.xml><?xml version="1.0" encoding="utf-8"?>
<calcChain xmlns="http://schemas.openxmlformats.org/spreadsheetml/2006/main">
  <c r="J2" i="2" l="1"/>
  <c r="J3" i="2" s="1"/>
  <c r="R43" i="2"/>
  <c r="Z36" i="2" s="1"/>
  <c r="R37" i="2"/>
  <c r="T39" i="2"/>
  <c r="J1" i="4"/>
  <c r="J2" i="4" s="1"/>
  <c r="J2" i="3"/>
  <c r="J3" i="3" s="1"/>
  <c r="R39" i="2"/>
  <c r="Z33" i="2" s="1"/>
  <c r="Z35" i="2"/>
  <c r="Z34" i="2"/>
  <c r="V34" i="2"/>
  <c r="T33" i="2"/>
  <c r="R33" i="2"/>
  <c r="Y28" i="2"/>
  <c r="V35" i="2" l="1"/>
</calcChain>
</file>

<file path=xl/sharedStrings.xml><?xml version="1.0" encoding="utf-8"?>
<sst xmlns="http://schemas.openxmlformats.org/spreadsheetml/2006/main" count="4316" uniqueCount="486">
  <si>
    <t>prescribed_point</t>
  </si>
  <si>
    <t>family</t>
  </si>
  <si>
    <t>SEC2</t>
  </si>
  <si>
    <t>name</t>
  </si>
  <si>
    <t>SEC2.16</t>
  </si>
  <si>
    <t>SEC2.17</t>
  </si>
  <si>
    <t>SEC2.18</t>
  </si>
  <si>
    <t>SEC2.19</t>
  </si>
  <si>
    <t>SEC3</t>
  </si>
  <si>
    <t>SEC3.24</t>
  </si>
  <si>
    <t>SEC3.25</t>
  </si>
  <si>
    <t>SEC3.26</t>
  </si>
  <si>
    <t>SEC3.27</t>
  </si>
  <si>
    <t>SEC1</t>
  </si>
  <si>
    <t>pnt.175</t>
  </si>
  <si>
    <t>pnt.176</t>
  </si>
  <si>
    <t>pnt.177</t>
  </si>
  <si>
    <t>pnt.178</t>
  </si>
  <si>
    <t>pnt.179</t>
  </si>
  <si>
    <t>pnt.180</t>
  </si>
  <si>
    <t>pnt.181</t>
  </si>
  <si>
    <t>pnt.182</t>
  </si>
  <si>
    <t>pnt.183</t>
  </si>
  <si>
    <t>pnt.184</t>
  </si>
  <si>
    <t>pnt.185</t>
  </si>
  <si>
    <t>pnt.186</t>
  </si>
  <si>
    <t>pnt.187</t>
  </si>
  <si>
    <t>pnt.188</t>
  </si>
  <si>
    <t>pnt.189</t>
  </si>
  <si>
    <t>pnt.190</t>
  </si>
  <si>
    <t>pnt.191</t>
  </si>
  <si>
    <t>pnt.192</t>
  </si>
  <si>
    <t>pnt.193</t>
  </si>
  <si>
    <t>pnt.194</t>
  </si>
  <si>
    <t>pnt.195</t>
  </si>
  <si>
    <t>pnt.196</t>
  </si>
  <si>
    <t>pnt.197</t>
  </si>
  <si>
    <t>pnt.198</t>
  </si>
  <si>
    <t>pnt.199</t>
  </si>
  <si>
    <t>pnt.1100</t>
  </si>
  <si>
    <t>pnt.1101</t>
  </si>
  <si>
    <t>pnt.1102</t>
  </si>
  <si>
    <t>pnt.1103</t>
  </si>
  <si>
    <t>pnt.1104</t>
  </si>
  <si>
    <t>pnt.1105</t>
  </si>
  <si>
    <t>pnt.1106</t>
  </si>
  <si>
    <t>pnt.1107</t>
  </si>
  <si>
    <t>pnt.1108</t>
  </si>
  <si>
    <t>pnt.1109</t>
  </si>
  <si>
    <t>pnt.1110</t>
  </si>
  <si>
    <t>pnt.1111</t>
  </si>
  <si>
    <t>pnt.1112</t>
  </si>
  <si>
    <t>pnt.1113</t>
  </si>
  <si>
    <t>pnt.1114</t>
  </si>
  <si>
    <t>pnt.1115</t>
  </si>
  <si>
    <t>pnt.1116</t>
  </si>
  <si>
    <t>pnt.1117</t>
  </si>
  <si>
    <t>pnt.1118</t>
  </si>
  <si>
    <t>pnt.1119</t>
  </si>
  <si>
    <t>pnt.1120</t>
  </si>
  <si>
    <t>pnt.1121</t>
  </si>
  <si>
    <t>pnt.1122</t>
  </si>
  <si>
    <t>pnt.1123</t>
  </si>
  <si>
    <t>pnt.1124</t>
  </si>
  <si>
    <t>pnt.1125</t>
  </si>
  <si>
    <t>pnt.1126</t>
  </si>
  <si>
    <t>pnt.1127</t>
  </si>
  <si>
    <t>pnt.1128</t>
  </si>
  <si>
    <t>pnt.1129</t>
  </si>
  <si>
    <t>pnt.1130</t>
  </si>
  <si>
    <t>pnt.1131</t>
  </si>
  <si>
    <t>pnt.1132</t>
  </si>
  <si>
    <t>pnt.1133</t>
  </si>
  <si>
    <t>pnt.1134</t>
  </si>
  <si>
    <t>pnt.1135</t>
  </si>
  <si>
    <t>pnt.1136</t>
  </si>
  <si>
    <t>pnt.1137</t>
  </si>
  <si>
    <t>pnt.1138</t>
  </si>
  <si>
    <t>pnt.1139</t>
  </si>
  <si>
    <t>pnt.1140</t>
  </si>
  <si>
    <t>pnt.1141</t>
  </si>
  <si>
    <t>pnt.1142</t>
  </si>
  <si>
    <t>pnt.1143</t>
  </si>
  <si>
    <t>pnt.1144</t>
  </si>
  <si>
    <t>pnt.1145</t>
  </si>
  <si>
    <t>pnt.1146</t>
  </si>
  <si>
    <t>pnt.1147</t>
  </si>
  <si>
    <t>pnt.1148</t>
  </si>
  <si>
    <t>pnt.1149</t>
  </si>
  <si>
    <t>pnt.1150</t>
  </si>
  <si>
    <t>pnt.1151</t>
  </si>
  <si>
    <t>pnt.1152</t>
  </si>
  <si>
    <t>pnt.1153</t>
  </si>
  <si>
    <t>pnt.1154</t>
  </si>
  <si>
    <t>pnt.1155</t>
  </si>
  <si>
    <t>pnt.1156</t>
  </si>
  <si>
    <t>pnt.1157</t>
  </si>
  <si>
    <t>pnt.1158</t>
  </si>
  <si>
    <t>pnt.1159</t>
  </si>
  <si>
    <t>pnt.1160</t>
  </si>
  <si>
    <t>pnt.1161</t>
  </si>
  <si>
    <t>pnt.1162</t>
  </si>
  <si>
    <t>pnt.1163</t>
  </si>
  <si>
    <t>pnt.1164</t>
  </si>
  <si>
    <t>pnt.1165</t>
  </si>
  <si>
    <t>pnt.1166</t>
  </si>
  <si>
    <t>pnt.1167</t>
  </si>
  <si>
    <t>pnt.1168</t>
  </si>
  <si>
    <t>pnt.1169</t>
  </si>
  <si>
    <t>pnt.1170</t>
  </si>
  <si>
    <t>pnt.1171</t>
  </si>
  <si>
    <t>pnt.1172</t>
  </si>
  <si>
    <t>pnt.1173</t>
  </si>
  <si>
    <t>pnt.1174</t>
  </si>
  <si>
    <t>pnt.1175</t>
  </si>
  <si>
    <t>pnt.1176</t>
  </si>
  <si>
    <t>pnt.1177</t>
  </si>
  <si>
    <t>pnt.1178</t>
  </si>
  <si>
    <t>pnt.1179</t>
  </si>
  <si>
    <t>pnt.1180</t>
  </si>
  <si>
    <t>pnt.1181</t>
  </si>
  <si>
    <t>pnt.1182</t>
  </si>
  <si>
    <t>pnt.1183</t>
  </si>
  <si>
    <t>pnt.1184</t>
  </si>
  <si>
    <t>pnt.1185</t>
  </si>
  <si>
    <t>pnt.1186</t>
  </si>
  <si>
    <t>pnt.1187</t>
  </si>
  <si>
    <t>pnt.1188</t>
  </si>
  <si>
    <t>pnt.1189</t>
  </si>
  <si>
    <t>pnt.1190</t>
  </si>
  <si>
    <t>pnt.1191</t>
  </si>
  <si>
    <t>pnt.1192</t>
  </si>
  <si>
    <t>pnt.1193</t>
  </si>
  <si>
    <t>pnt.1194</t>
  </si>
  <si>
    <t>pnt.1195</t>
  </si>
  <si>
    <t>pnt.1196</t>
  </si>
  <si>
    <t>pnt.1197</t>
  </si>
  <si>
    <t>pnt.1198</t>
  </si>
  <si>
    <t>pnt.1199</t>
  </si>
  <si>
    <t>pnt.11100</t>
  </si>
  <si>
    <t>pnt.11101</t>
  </si>
  <si>
    <t>pnt.11102</t>
  </si>
  <si>
    <t>pnt.11103</t>
  </si>
  <si>
    <t>pnt.11104</t>
  </si>
  <si>
    <t>pnt.11105</t>
  </si>
  <si>
    <t>pnt.11106</t>
  </si>
  <si>
    <t>pnt.11107</t>
  </si>
  <si>
    <t>pnt.11108</t>
  </si>
  <si>
    <t>pnt.11109</t>
  </si>
  <si>
    <t>pnt.11110</t>
  </si>
  <si>
    <t>pnt.11111</t>
  </si>
  <si>
    <t>pnt.11112</t>
  </si>
  <si>
    <t>pnt.11113</t>
  </si>
  <si>
    <t>pnt.11114</t>
  </si>
  <si>
    <t>pnt.11115</t>
  </si>
  <si>
    <t>pnt.11116</t>
  </si>
  <si>
    <t>pnt.11117</t>
  </si>
  <si>
    <t>pnt.11118</t>
  </si>
  <si>
    <t>pnt.11119</t>
  </si>
  <si>
    <t>pnt.11120</t>
  </si>
  <si>
    <t>pnt.11121</t>
  </si>
  <si>
    <t>pnt.11122</t>
  </si>
  <si>
    <t>pnt.11123</t>
  </si>
  <si>
    <t>pnt.11124</t>
  </si>
  <si>
    <t>pnt.11125</t>
  </si>
  <si>
    <t>pnt.11126</t>
  </si>
  <si>
    <t>pnt.11127</t>
  </si>
  <si>
    <t>pnt.11128</t>
  </si>
  <si>
    <t>pnt.11129</t>
  </si>
  <si>
    <t>pnt.11130</t>
  </si>
  <si>
    <t>pnt.11131</t>
  </si>
  <si>
    <t>pnt.11132</t>
  </si>
  <si>
    <t>pnt.11133</t>
  </si>
  <si>
    <t>pnt.11134</t>
  </si>
  <si>
    <t>pnt.11135</t>
  </si>
  <si>
    <t>pnt.11136</t>
  </si>
  <si>
    <t>pnt.11137</t>
  </si>
  <si>
    <t>pnt.11138</t>
  </si>
  <si>
    <t>pnt.11139</t>
  </si>
  <si>
    <t>pnt.11140</t>
  </si>
  <si>
    <t>pnt.11141</t>
  </si>
  <si>
    <t>pnt.11142</t>
  </si>
  <si>
    <t>pnt.11143</t>
  </si>
  <si>
    <t>pnt.11144</t>
  </si>
  <si>
    <t>pnt.11145</t>
  </si>
  <si>
    <t>pnt.11146</t>
  </si>
  <si>
    <t>pnt.11147</t>
  </si>
  <si>
    <t>pnt.11148</t>
  </si>
  <si>
    <t>pnt.11149</t>
  </si>
  <si>
    <t>pnt.11150</t>
  </si>
  <si>
    <t>pnt.11151</t>
  </si>
  <si>
    <t>pnt.11152</t>
  </si>
  <si>
    <t>pnt.11153</t>
  </si>
  <si>
    <t>pnt.11154</t>
  </si>
  <si>
    <t>pnt.11155</t>
  </si>
  <si>
    <t>pnt.11156</t>
  </si>
  <si>
    <t>pnt.11157</t>
  </si>
  <si>
    <t>pnt.11158</t>
  </si>
  <si>
    <t>pnt.11159</t>
  </si>
  <si>
    <t>pnt.11160</t>
  </si>
  <si>
    <t>pnt.11161</t>
  </si>
  <si>
    <t>pnt.11162</t>
  </si>
  <si>
    <t>pnt.11163</t>
  </si>
  <si>
    <t>pnt.11164</t>
  </si>
  <si>
    <t>pnt.11165</t>
  </si>
  <si>
    <t>pnt.11166</t>
  </si>
  <si>
    <t>pnt.11167</t>
  </si>
  <si>
    <t>pnt.11168</t>
  </si>
  <si>
    <t>pnt.11169</t>
  </si>
  <si>
    <t>pnt.11170</t>
  </si>
  <si>
    <t>pnt.11171</t>
  </si>
  <si>
    <t>pnt.11172</t>
  </si>
  <si>
    <t>pnt.11173</t>
  </si>
  <si>
    <t>pnt.11174</t>
  </si>
  <si>
    <t>pnt.11175</t>
  </si>
  <si>
    <t>pnt.11176</t>
  </si>
  <si>
    <t>pnt.11177</t>
  </si>
  <si>
    <t>pnt.11178</t>
  </si>
  <si>
    <t>pnt.11179</t>
  </si>
  <si>
    <t>pnt.11180</t>
  </si>
  <si>
    <t>pnt.11181</t>
  </si>
  <si>
    <t>pnt.11182</t>
  </si>
  <si>
    <t>pnt.11183</t>
  </si>
  <si>
    <t>pnt.11184</t>
  </si>
  <si>
    <t>pnt.11185</t>
  </si>
  <si>
    <t>pnt.11186</t>
  </si>
  <si>
    <t>pnt.11187</t>
  </si>
  <si>
    <t>pnt.11188</t>
  </si>
  <si>
    <t>pnt.11189</t>
  </si>
  <si>
    <t>pnt.11190</t>
  </si>
  <si>
    <t>pnt.11191</t>
  </si>
  <si>
    <t>pnt.11192</t>
  </si>
  <si>
    <t>pnt.11193</t>
  </si>
  <si>
    <t>pnt.11194</t>
  </si>
  <si>
    <t>pnt.11195</t>
  </si>
  <si>
    <t>pnt.11196</t>
  </si>
  <si>
    <t>pnt.11197</t>
  </si>
  <si>
    <t>pnt.11198</t>
  </si>
  <si>
    <t>pnt.11199</t>
  </si>
  <si>
    <t>pnt.111100</t>
  </si>
  <si>
    <t>pnt.111101</t>
  </si>
  <si>
    <t>pnt.111102</t>
  </si>
  <si>
    <t>pnt.111103</t>
  </si>
  <si>
    <t>pnt.111104</t>
  </si>
  <si>
    <t>pnt.111105</t>
  </si>
  <si>
    <t>pnt.111106</t>
  </si>
  <si>
    <t>pnt.111107</t>
  </si>
  <si>
    <t>pnt.111108</t>
  </si>
  <si>
    <t>pnt.111109</t>
  </si>
  <si>
    <t>pnt.111110</t>
  </si>
  <si>
    <t>pnt.111111</t>
  </si>
  <si>
    <t>pnt.111112</t>
  </si>
  <si>
    <t>pnt.111113</t>
  </si>
  <si>
    <t>pnt.111114</t>
  </si>
  <si>
    <t>pnt.111115</t>
  </si>
  <si>
    <t>pnt.111116</t>
  </si>
  <si>
    <t>pnt.111117</t>
  </si>
  <si>
    <t>pnt.111118</t>
  </si>
  <si>
    <t>pnt.111119</t>
  </si>
  <si>
    <t>pnt.111120</t>
  </si>
  <si>
    <t>pnt.111121</t>
  </si>
  <si>
    <t>pnt.111122</t>
  </si>
  <si>
    <t>pnt.111123</t>
  </si>
  <si>
    <t>pnt.111124</t>
  </si>
  <si>
    <t>pnt.111125</t>
  </si>
  <si>
    <t>pnt.111126</t>
  </si>
  <si>
    <t>pnt.111127</t>
  </si>
  <si>
    <t>pnt.111128</t>
  </si>
  <si>
    <t>pnt.111129</t>
  </si>
  <si>
    <t>pnt.111130</t>
  </si>
  <si>
    <t>pnt.111131</t>
  </si>
  <si>
    <t>pnt.111132</t>
  </si>
  <si>
    <t>pnt.111133</t>
  </si>
  <si>
    <t>pnt.111134</t>
  </si>
  <si>
    <t>pnt.111135</t>
  </si>
  <si>
    <t>pnt.111136</t>
  </si>
  <si>
    <t>pnt.111137</t>
  </si>
  <si>
    <t>pnt.111138</t>
  </si>
  <si>
    <t>pnt.111139</t>
  </si>
  <si>
    <t>pnt.111140</t>
  </si>
  <si>
    <t>pnt.111141</t>
  </si>
  <si>
    <t>pnt.111142</t>
  </si>
  <si>
    <t>pnt.111143</t>
  </si>
  <si>
    <t>pnt.111144</t>
  </si>
  <si>
    <t>pnt.111145</t>
  </si>
  <si>
    <t>pnt.111146</t>
  </si>
  <si>
    <t>pnt.111147</t>
  </si>
  <si>
    <t>pnt.111148</t>
  </si>
  <si>
    <t>pnt.111149</t>
  </si>
  <si>
    <t>pnt.111150</t>
  </si>
  <si>
    <t>pnt.111151</t>
  </si>
  <si>
    <t>pnt.111152</t>
  </si>
  <si>
    <t>pnt.111153</t>
  </si>
  <si>
    <t>pnt.111154</t>
  </si>
  <si>
    <t>pnt.111155</t>
  </si>
  <si>
    <t>pnt.111156</t>
  </si>
  <si>
    <t>pnt.111157</t>
  </si>
  <si>
    <t>pnt.111158</t>
  </si>
  <si>
    <t>pnt.111159</t>
  </si>
  <si>
    <t>pnt.111160</t>
  </si>
  <si>
    <t>pnt.111161</t>
  </si>
  <si>
    <t>pnt.111162</t>
  </si>
  <si>
    <t>pnt.111163</t>
  </si>
  <si>
    <t>pnt.111164</t>
  </si>
  <si>
    <t>pnt.111165</t>
  </si>
  <si>
    <t>pnt.111166</t>
  </si>
  <si>
    <t>pnt.111167</t>
  </si>
  <si>
    <t>pnt.111168</t>
  </si>
  <si>
    <t>pnt.111169</t>
  </si>
  <si>
    <t>pnt.111170</t>
  </si>
  <si>
    <t>pnt.111171</t>
  </si>
  <si>
    <t>pnt.111172</t>
  </si>
  <si>
    <t>pnt.111173</t>
  </si>
  <si>
    <t>pnt.111174</t>
  </si>
  <si>
    <t>pnt.111175</t>
  </si>
  <si>
    <t>pnt.111176</t>
  </si>
  <si>
    <t>pnt.111177</t>
  </si>
  <si>
    <t>pnt.111178</t>
  </si>
  <si>
    <t>pnt.111179</t>
  </si>
  <si>
    <t>pnt.111180</t>
  </si>
  <si>
    <t>pnt.111181</t>
  </si>
  <si>
    <t>pnt.111182</t>
  </si>
  <si>
    <t>pnt.111183</t>
  </si>
  <si>
    <t>pnt.111184</t>
  </si>
  <si>
    <t>pnt.111185</t>
  </si>
  <si>
    <t>pnt.111186</t>
  </si>
  <si>
    <t>pnt.111187</t>
  </si>
  <si>
    <t>pnt.111188</t>
  </si>
  <si>
    <t>pnt.111189</t>
  </si>
  <si>
    <t>pnt.111190</t>
  </si>
  <si>
    <t>pnt.111191</t>
  </si>
  <si>
    <t>pnt.111192</t>
  </si>
  <si>
    <t>pnt.111193</t>
  </si>
  <si>
    <t>pnt.111194</t>
  </si>
  <si>
    <t>pnt.111195</t>
  </si>
  <si>
    <t>pnt.111196</t>
  </si>
  <si>
    <t>pnt.111197</t>
  </si>
  <si>
    <t>pnt.111198</t>
  </si>
  <si>
    <t>pnt.111199</t>
  </si>
  <si>
    <t>pnt.1111100</t>
  </si>
  <si>
    <t>pnt.1111101</t>
  </si>
  <si>
    <t>pnt.1111102</t>
  </si>
  <si>
    <t>pnt.1111103</t>
  </si>
  <si>
    <t>pnt.1111104</t>
  </si>
  <si>
    <t>pnt.1111105</t>
  </si>
  <si>
    <t>pnt.1111106</t>
  </si>
  <si>
    <t>pnt.1111107</t>
  </si>
  <si>
    <t>pnt.1111108</t>
  </si>
  <si>
    <t>pnt.1111109</t>
  </si>
  <si>
    <t>pnt.1111110</t>
  </si>
  <si>
    <t>pnt.1111111</t>
  </si>
  <si>
    <t>pnt.1111112</t>
  </si>
  <si>
    <t>pnt.1111113</t>
  </si>
  <si>
    <t>pnt.1111114</t>
  </si>
  <si>
    <t>pnt.1111115</t>
  </si>
  <si>
    <t>pnt.1111116</t>
  </si>
  <si>
    <t>pnt.1111117</t>
  </si>
  <si>
    <t>pnt.1111118</t>
  </si>
  <si>
    <t>pnt.1111119</t>
  </si>
  <si>
    <t>pnt.1111120</t>
  </si>
  <si>
    <t>pnt.1111121</t>
  </si>
  <si>
    <t>pnt.1111122</t>
  </si>
  <si>
    <t>pnt.1111123</t>
  </si>
  <si>
    <t>pnt.1111124</t>
  </si>
  <si>
    <t>pnt.1111125</t>
  </si>
  <si>
    <t>pnt.1111126</t>
  </si>
  <si>
    <t>pnt.1111127</t>
  </si>
  <si>
    <t>pnt.1111128</t>
  </si>
  <si>
    <t>pnt.1111129</t>
  </si>
  <si>
    <t>pnt.1111130</t>
  </si>
  <si>
    <t>pnt.1111131</t>
  </si>
  <si>
    <t>pnt.1111132</t>
  </si>
  <si>
    <t>pnt.1111133</t>
  </si>
  <si>
    <t>pnt.1111134</t>
  </si>
  <si>
    <t>pnt.1111135</t>
  </si>
  <si>
    <t>pnt.1111136</t>
  </si>
  <si>
    <t>pnt.1111137</t>
  </si>
  <si>
    <t>pnt.1111138</t>
  </si>
  <si>
    <t>pnt.1111139</t>
  </si>
  <si>
    <t>pnt.1111140</t>
  </si>
  <si>
    <t>pnt.1111141</t>
  </si>
  <si>
    <t>pnt.1111142</t>
  </si>
  <si>
    <t>pnt.1111143</t>
  </si>
  <si>
    <t>pnt.1111144</t>
  </si>
  <si>
    <t>pnt.1111145</t>
  </si>
  <si>
    <t>pnt.1111146</t>
  </si>
  <si>
    <t>pnt.1111147</t>
  </si>
  <si>
    <t>pnt.1111148</t>
  </si>
  <si>
    <t>pnt.1111149</t>
  </si>
  <si>
    <t>pnt.1111150</t>
  </si>
  <si>
    <t>pnt.1111151</t>
  </si>
  <si>
    <t>pnt.1111152</t>
  </si>
  <si>
    <t>pnt.1111153</t>
  </si>
  <si>
    <t>pnt.1111154</t>
  </si>
  <si>
    <t>pnt.1111155</t>
  </si>
  <si>
    <t>pnt.1111156</t>
  </si>
  <si>
    <t>pnt.1111157</t>
  </si>
  <si>
    <t>pnt.1111158</t>
  </si>
  <si>
    <t>pnt.1111159</t>
  </si>
  <si>
    <t>pnt.1111160</t>
  </si>
  <si>
    <t>pnt.1111161</t>
  </si>
  <si>
    <t>pnt.1111162</t>
  </si>
  <si>
    <t>pnt.1111163</t>
  </si>
  <si>
    <t>pnt.1111164</t>
  </si>
  <si>
    <t>pnt.1111165</t>
  </si>
  <si>
    <t>pnt.1111166</t>
  </si>
  <si>
    <t>pnt.1111167</t>
  </si>
  <si>
    <t>pnt.1111168</t>
  </si>
  <si>
    <t>pnt.1111169</t>
  </si>
  <si>
    <t>pnt.1111170</t>
  </si>
  <si>
    <t>pnt.1111171</t>
  </si>
  <si>
    <t>pnt.1111172</t>
  </si>
  <si>
    <t>pnt.1111173</t>
  </si>
  <si>
    <t>pnt.1111174</t>
  </si>
  <si>
    <t>pnt.1111175</t>
  </si>
  <si>
    <t>pnt.1111176</t>
  </si>
  <si>
    <t>pnt.1111177</t>
  </si>
  <si>
    <t>pnt.1111178</t>
  </si>
  <si>
    <t>pnt.1111179</t>
  </si>
  <si>
    <t>pnt.1111180</t>
  </si>
  <si>
    <t>pnt.1111181</t>
  </si>
  <si>
    <t>pnt.1111182</t>
  </si>
  <si>
    <t>pnt.1111183</t>
  </si>
  <si>
    <t>pnt.1111184</t>
  </si>
  <si>
    <t>pnt.1111185</t>
  </si>
  <si>
    <t>pnt.1111186</t>
  </si>
  <si>
    <t>pnt.1111187</t>
  </si>
  <si>
    <t>pnt.1111188</t>
  </si>
  <si>
    <t>pnt.1111189</t>
  </si>
  <si>
    <t>pnt.1111190</t>
  </si>
  <si>
    <t>pnt.1111191</t>
  </si>
  <si>
    <t>pnt.1111192</t>
  </si>
  <si>
    <t>pnt.1111193</t>
  </si>
  <si>
    <t>pnt.1111194</t>
  </si>
  <si>
    <t>pnt.1111195</t>
  </si>
  <si>
    <t>pnt.1111196</t>
  </si>
  <si>
    <t>pnt.1111197</t>
  </si>
  <si>
    <t>pnt.1111198</t>
  </si>
  <si>
    <t>pnt.1111199</t>
  </si>
  <si>
    <t>pnt.11111100</t>
  </si>
  <si>
    <t>pnt.11111101</t>
  </si>
  <si>
    <t>pnt.11111102</t>
  </si>
  <si>
    <t>pnt.11111103</t>
  </si>
  <si>
    <t>pnt.11111104</t>
  </si>
  <si>
    <t>pnt.11111105</t>
  </si>
  <si>
    <t>pnt.11111106</t>
  </si>
  <si>
    <t>pnt.11111107</t>
  </si>
  <si>
    <t>pnt.11111108</t>
  </si>
  <si>
    <t>pnt.11111109</t>
  </si>
  <si>
    <t>pnt.11111110</t>
  </si>
  <si>
    <t>pnt.11111111</t>
  </si>
  <si>
    <t>pnt.11111112</t>
  </si>
  <si>
    <t>pnt.11111113</t>
  </si>
  <si>
    <t>pnt.11111114</t>
  </si>
  <si>
    <t>pnt.11111115</t>
  </si>
  <si>
    <t>pnt.11111116</t>
  </si>
  <si>
    <t>pnt.11111117</t>
  </si>
  <si>
    <t>pnt.11111118</t>
  </si>
  <si>
    <t>pnt.11111119</t>
  </si>
  <si>
    <t>pnt.11111120</t>
  </si>
  <si>
    <t>pnt.11111121</t>
  </si>
  <si>
    <t>pnt.11111122</t>
  </si>
  <si>
    <t>pnt.11111123</t>
  </si>
  <si>
    <t>pnt.11111124</t>
  </si>
  <si>
    <t>calettament</t>
  </si>
  <si>
    <t>calettamento</t>
  </si>
  <si>
    <t>le</t>
  </si>
  <si>
    <t>X</t>
  </si>
  <si>
    <t>Y</t>
  </si>
  <si>
    <t>Z</t>
  </si>
  <si>
    <t>sec1_le</t>
  </si>
  <si>
    <t>sec2_le</t>
  </si>
  <si>
    <t>sec3_le</t>
  </si>
  <si>
    <t>L</t>
  </si>
  <si>
    <t>sec1_te</t>
  </si>
  <si>
    <t>sec2_te</t>
  </si>
  <si>
    <t>sec3_te</t>
  </si>
  <si>
    <t>chord_root</t>
  </si>
  <si>
    <t>chord_kink</t>
  </si>
  <si>
    <t>chord_tip</t>
  </si>
  <si>
    <t>SEC_0</t>
  </si>
  <si>
    <t>sec_4_le</t>
  </si>
  <si>
    <t>sec_4_te</t>
  </si>
  <si>
    <t>WLET_CUT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</si>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</sst>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GreekC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applyFill="1"/>
    <xf numFmtId="0" fontId="0" fillId="3" borderId="0" xfId="0" applyFill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marker>
            <c:symbol val="none"/>
          </c:marker>
          <c:xVal>
            <c:numRef>
              <c:f>'sec1'!$B$2:$B$151</c:f>
              <c:numCache>
                <c:formatCode>General</c:formatCode>
                <c:ptCount val="150"/>
                <c:pt idx="0">
                  <c:v>44031.73046875</c:v>
                </c:pt>
                <c:pt idx="1">
                  <c:v>43575.9609375</c:v>
                </c:pt>
                <c:pt idx="2">
                  <c:v>43120</c:v>
                </c:pt>
                <c:pt idx="3">
                  <c:v>42663.75</c:v>
                </c:pt>
                <c:pt idx="4">
                  <c:v>42207.31640625</c:v>
                </c:pt>
                <c:pt idx="5">
                  <c:v>41750.734375</c:v>
                </c:pt>
                <c:pt idx="6">
                  <c:v>41293.97265625</c:v>
                </c:pt>
                <c:pt idx="7">
                  <c:v>40836.984375</c:v>
                </c:pt>
                <c:pt idx="8">
                  <c:v>40379.87109375</c:v>
                </c:pt>
                <c:pt idx="9">
                  <c:v>39922.55859375</c:v>
                </c:pt>
                <c:pt idx="10">
                  <c:v>39465.00390625</c:v>
                </c:pt>
                <c:pt idx="11">
                  <c:v>39007.2890625</c:v>
                </c:pt>
                <c:pt idx="12">
                  <c:v>38549.40234375</c:v>
                </c:pt>
                <c:pt idx="13">
                  <c:v>38091.34375</c:v>
                </c:pt>
                <c:pt idx="14">
                  <c:v>37632.97265625</c:v>
                </c:pt>
                <c:pt idx="15">
                  <c:v>37173.90234375</c:v>
                </c:pt>
                <c:pt idx="16">
                  <c:v>36714.30078125</c:v>
                </c:pt>
                <c:pt idx="17">
                  <c:v>36254.30859375</c:v>
                </c:pt>
                <c:pt idx="18">
                  <c:v>35793.86328125</c:v>
                </c:pt>
                <c:pt idx="19">
                  <c:v>35333</c:v>
                </c:pt>
                <c:pt idx="20">
                  <c:v>34871.7734375</c:v>
                </c:pt>
                <c:pt idx="21">
                  <c:v>34410.32421875</c:v>
                </c:pt>
                <c:pt idx="22">
                  <c:v>33947.859375</c:v>
                </c:pt>
                <c:pt idx="23">
                  <c:v>33485.3046875</c:v>
                </c:pt>
                <c:pt idx="24">
                  <c:v>33022.74609375</c:v>
                </c:pt>
                <c:pt idx="25">
                  <c:v>32560.189453125</c:v>
                </c:pt>
                <c:pt idx="26">
                  <c:v>32097.546875</c:v>
                </c:pt>
                <c:pt idx="27">
                  <c:v>31634.05078125</c:v>
                </c:pt>
                <c:pt idx="28">
                  <c:v>31170.162109375</c:v>
                </c:pt>
                <c:pt idx="29">
                  <c:v>30706.140625</c:v>
                </c:pt>
                <c:pt idx="30">
                  <c:v>30241.8125</c:v>
                </c:pt>
                <c:pt idx="31">
                  <c:v>29777.439453125</c:v>
                </c:pt>
                <c:pt idx="32">
                  <c:v>29313.48046875</c:v>
                </c:pt>
                <c:pt idx="33">
                  <c:v>28850.974609375</c:v>
                </c:pt>
                <c:pt idx="34">
                  <c:v>28392.076171875</c:v>
                </c:pt>
                <c:pt idx="35">
                  <c:v>27942.12109375</c:v>
                </c:pt>
                <c:pt idx="36">
                  <c:v>27521.73828125</c:v>
                </c:pt>
                <c:pt idx="37">
                  <c:v>27299.6796875</c:v>
                </c:pt>
                <c:pt idx="38">
                  <c:v>27566.78515625</c:v>
                </c:pt>
                <c:pt idx="39">
                  <c:v>27966.80859375</c:v>
                </c:pt>
                <c:pt idx="40">
                  <c:v>28396.458984375</c:v>
                </c:pt>
                <c:pt idx="41">
                  <c:v>28838.6953125</c:v>
                </c:pt>
                <c:pt idx="42">
                  <c:v>29288.287109375</c:v>
                </c:pt>
                <c:pt idx="43">
                  <c:v>29742.57421875</c:v>
                </c:pt>
                <c:pt idx="44">
                  <c:v>30199.568359375</c:v>
                </c:pt>
                <c:pt idx="45">
                  <c:v>30658.9453125</c:v>
                </c:pt>
                <c:pt idx="46">
                  <c:v>31119.6171875</c:v>
                </c:pt>
                <c:pt idx="47">
                  <c:v>31581.31640625</c:v>
                </c:pt>
                <c:pt idx="48">
                  <c:v>32043.73046875</c:v>
                </c:pt>
                <c:pt idx="49">
                  <c:v>32506.619140625</c:v>
                </c:pt>
                <c:pt idx="50">
                  <c:v>32970.10546875</c:v>
                </c:pt>
                <c:pt idx="51">
                  <c:v>33433.75</c:v>
                </c:pt>
                <c:pt idx="52">
                  <c:v>33897.71875</c:v>
                </c:pt>
                <c:pt idx="53">
                  <c:v>34361.87890625</c:v>
                </c:pt>
                <c:pt idx="54">
                  <c:v>34826.12109375</c:v>
                </c:pt>
                <c:pt idx="55">
                  <c:v>35290.4921875</c:v>
                </c:pt>
                <c:pt idx="56">
                  <c:v>35754.87890625</c:v>
                </c:pt>
                <c:pt idx="57">
                  <c:v>36219.2734375</c:v>
                </c:pt>
                <c:pt idx="58">
                  <c:v>36683.67578125</c:v>
                </c:pt>
                <c:pt idx="59">
                  <c:v>37148.0390625</c:v>
                </c:pt>
                <c:pt idx="60">
                  <c:v>37612.265625</c:v>
                </c:pt>
                <c:pt idx="61">
                  <c:v>38076.203125</c:v>
                </c:pt>
                <c:pt idx="62">
                  <c:v>38539.93359375</c:v>
                </c:pt>
                <c:pt idx="63">
                  <c:v>39003.421875</c:v>
                </c:pt>
                <c:pt idx="64">
                  <c:v>39466.70703125</c:v>
                </c:pt>
                <c:pt idx="65">
                  <c:v>39929.83984375</c:v>
                </c:pt>
                <c:pt idx="66">
                  <c:v>40392.93359375</c:v>
                </c:pt>
                <c:pt idx="67">
                  <c:v>40855.98828125</c:v>
                </c:pt>
                <c:pt idx="68">
                  <c:v>41319.09375</c:v>
                </c:pt>
                <c:pt idx="69">
                  <c:v>41782.3203125</c:v>
                </c:pt>
                <c:pt idx="70">
                  <c:v>42245.71484375</c:v>
                </c:pt>
                <c:pt idx="71">
                  <c:v>42709.296875</c:v>
                </c:pt>
                <c:pt idx="72">
                  <c:v>43173.1640625</c:v>
                </c:pt>
                <c:pt idx="73">
                  <c:v>43637.1875</c:v>
                </c:pt>
                <c:pt idx="74">
                  <c:v>44101.43359375</c:v>
                </c:pt>
                <c:pt idx="75">
                  <c:v>44390.02734375</c:v>
                </c:pt>
                <c:pt idx="76">
                  <c:v>43933.34765625</c:v>
                </c:pt>
                <c:pt idx="77">
                  <c:v>43476.671875</c:v>
                </c:pt>
                <c:pt idx="78">
                  <c:v>43019.9921875</c:v>
                </c:pt>
                <c:pt idx="79">
                  <c:v>42563.31640625</c:v>
                </c:pt>
                <c:pt idx="80">
                  <c:v>42106.63671875</c:v>
                </c:pt>
                <c:pt idx="81">
                  <c:v>41649.95703125</c:v>
                </c:pt>
                <c:pt idx="82">
                  <c:v>41193.28125</c:v>
                </c:pt>
                <c:pt idx="83">
                  <c:v>40736.6015625</c:v>
                </c:pt>
                <c:pt idx="84">
                  <c:v>40279.92578125</c:v>
                </c:pt>
                <c:pt idx="85">
                  <c:v>39823.24609375</c:v>
                </c:pt>
                <c:pt idx="86">
                  <c:v>39366.56640625</c:v>
                </c:pt>
                <c:pt idx="87">
                  <c:v>38909.890625</c:v>
                </c:pt>
                <c:pt idx="88">
                  <c:v>38453.2109375</c:v>
                </c:pt>
                <c:pt idx="89">
                  <c:v>37996.53515625</c:v>
                </c:pt>
                <c:pt idx="90">
                  <c:v>37539.85546875</c:v>
                </c:pt>
                <c:pt idx="91">
                  <c:v>37081.95703125</c:v>
                </c:pt>
                <c:pt idx="92">
                  <c:v>36621.87890625</c:v>
                </c:pt>
                <c:pt idx="93">
                  <c:v>36161.8046875</c:v>
                </c:pt>
                <c:pt idx="94">
                  <c:v>35701.73046875</c:v>
                </c:pt>
                <c:pt idx="95">
                  <c:v>35240.82421875</c:v>
                </c:pt>
                <c:pt idx="96">
                  <c:v>34779.4140625</c:v>
                </c:pt>
                <c:pt idx="97">
                  <c:v>34318.0078125</c:v>
                </c:pt>
                <c:pt idx="98">
                  <c:v>33856.25390625</c:v>
                </c:pt>
                <c:pt idx="99">
                  <c:v>33394.0078125</c:v>
                </c:pt>
                <c:pt idx="100">
                  <c:v>32931.4375</c:v>
                </c:pt>
                <c:pt idx="101">
                  <c:v>32468.44140625</c:v>
                </c:pt>
                <c:pt idx="102">
                  <c:v>32005.21484375</c:v>
                </c:pt>
                <c:pt idx="103">
                  <c:v>31541.60546875</c:v>
                </c:pt>
                <c:pt idx="104">
                  <c:v>31077.865234375</c:v>
                </c:pt>
                <c:pt idx="105">
                  <c:v>30613.6484375</c:v>
                </c:pt>
                <c:pt idx="106">
                  <c:v>30149.349609375</c:v>
                </c:pt>
                <c:pt idx="107">
                  <c:v>29684.990234375</c:v>
                </c:pt>
                <c:pt idx="108">
                  <c:v>29221.216796875</c:v>
                </c:pt>
                <c:pt idx="109">
                  <c:v>28759.72265625</c:v>
                </c:pt>
                <c:pt idx="110">
                  <c:v>28301.3359375</c:v>
                </c:pt>
                <c:pt idx="111">
                  <c:v>27854.828125</c:v>
                </c:pt>
                <c:pt idx="112">
                  <c:v>27448.005859375</c:v>
                </c:pt>
                <c:pt idx="113">
                  <c:v>27325.318359375</c:v>
                </c:pt>
                <c:pt idx="114">
                  <c:v>27643.46875</c:v>
                </c:pt>
                <c:pt idx="115">
                  <c:v>28050.42578125</c:v>
                </c:pt>
                <c:pt idx="116">
                  <c:v>28483.38671875</c:v>
                </c:pt>
                <c:pt idx="117">
                  <c:v>28927.794921875</c:v>
                </c:pt>
                <c:pt idx="118">
                  <c:v>29378.94140625</c:v>
                </c:pt>
                <c:pt idx="119">
                  <c:v>29833.30859375</c:v>
                </c:pt>
                <c:pt idx="120">
                  <c:v>30291.53515625</c:v>
                </c:pt>
                <c:pt idx="121">
                  <c:v>30751.92578125</c:v>
                </c:pt>
                <c:pt idx="122">
                  <c:v>31212.318359375</c:v>
                </c:pt>
                <c:pt idx="123">
                  <c:v>31673.568359375</c:v>
                </c:pt>
                <c:pt idx="124">
                  <c:v>32136.115234375</c:v>
                </c:pt>
                <c:pt idx="125">
                  <c:v>32599.091796875</c:v>
                </c:pt>
                <c:pt idx="126">
                  <c:v>33063.00390625</c:v>
                </c:pt>
                <c:pt idx="127">
                  <c:v>33526.96484375</c:v>
                </c:pt>
                <c:pt idx="128">
                  <c:v>33990.9296875</c:v>
                </c:pt>
                <c:pt idx="129">
                  <c:v>34454.890625</c:v>
                </c:pt>
                <c:pt idx="130">
                  <c:v>34919.00390625</c:v>
                </c:pt>
                <c:pt idx="131">
                  <c:v>35383.34765625</c:v>
                </c:pt>
                <c:pt idx="132">
                  <c:v>35847.75390625</c:v>
                </c:pt>
                <c:pt idx="133">
                  <c:v>36312.1640625</c:v>
                </c:pt>
                <c:pt idx="134">
                  <c:v>36776.5703125</c:v>
                </c:pt>
                <c:pt idx="135">
                  <c:v>37240.91796875</c:v>
                </c:pt>
                <c:pt idx="136">
                  <c:v>37705.09375</c:v>
                </c:pt>
                <c:pt idx="137">
                  <c:v>38168.9921875</c:v>
                </c:pt>
                <c:pt idx="138">
                  <c:v>38632.65625</c:v>
                </c:pt>
                <c:pt idx="139">
                  <c:v>39096.109375</c:v>
                </c:pt>
                <c:pt idx="140">
                  <c:v>39559.3515625</c:v>
                </c:pt>
                <c:pt idx="141">
                  <c:v>40022.484375</c:v>
                </c:pt>
                <c:pt idx="142">
                  <c:v>40485.56640625</c:v>
                </c:pt>
                <c:pt idx="143">
                  <c:v>40948.62109375</c:v>
                </c:pt>
                <c:pt idx="144">
                  <c:v>41411.74609375</c:v>
                </c:pt>
                <c:pt idx="145">
                  <c:v>41875.015625</c:v>
                </c:pt>
                <c:pt idx="146">
                  <c:v>42338.42578125</c:v>
                </c:pt>
                <c:pt idx="147">
                  <c:v>42802.1015625</c:v>
                </c:pt>
                <c:pt idx="148">
                  <c:v>43265.96484375</c:v>
                </c:pt>
                <c:pt idx="149">
                  <c:v>43730.03515625</c:v>
                </c:pt>
              </c:numCache>
            </c:numRef>
          </c:xVal>
          <c:yVal>
            <c:numRef>
              <c:f>'sec1'!$D$2:$D$76</c:f>
              <c:numCache>
                <c:formatCode>General</c:formatCode>
                <c:ptCount val="75"/>
                <c:pt idx="0">
                  <c:v>-1905.4135742188</c:v>
                </c:pt>
                <c:pt idx="1">
                  <c:v>-1816.2352294922</c:v>
                </c:pt>
                <c:pt idx="2">
                  <c:v>-1728.0628662109</c:v>
                </c:pt>
                <c:pt idx="3">
                  <c:v>-1641.3818359375</c:v>
                </c:pt>
                <c:pt idx="4">
                  <c:v>-1555.6937255859</c:v>
                </c:pt>
                <c:pt idx="5">
                  <c:v>-1470.7937011719</c:v>
                </c:pt>
                <c:pt idx="6">
                  <c:v>-1386.8475341797</c:v>
                </c:pt>
                <c:pt idx="7">
                  <c:v>-1304.1690673828</c:v>
                </c:pt>
                <c:pt idx="8">
                  <c:v>-1222.1668701172</c:v>
                </c:pt>
                <c:pt idx="9">
                  <c:v>-1141.2917480469</c:v>
                </c:pt>
                <c:pt idx="10">
                  <c:v>-1061.8002929688</c:v>
                </c:pt>
                <c:pt idx="11">
                  <c:v>-983.23046875</c:v>
                </c:pt>
                <c:pt idx="12">
                  <c:v>-905.66473388672</c:v>
                </c:pt>
                <c:pt idx="13">
                  <c:v>-829.12664794922</c:v>
                </c:pt>
                <c:pt idx="14">
                  <c:v>-754.49645996094</c:v>
                </c:pt>
                <c:pt idx="15">
                  <c:v>-684.36004638672</c:v>
                </c:pt>
                <c:pt idx="16">
                  <c:v>-617.70556640625</c:v>
                </c:pt>
                <c:pt idx="17">
                  <c:v>-553.84661865234</c:v>
                </c:pt>
                <c:pt idx="18">
                  <c:v>-493.27752685547</c:v>
                </c:pt>
                <c:pt idx="19">
                  <c:v>-436.00607299805</c:v>
                </c:pt>
                <c:pt idx="20">
                  <c:v>-381.79830932617</c:v>
                </c:pt>
                <c:pt idx="21">
                  <c:v>-329.44076538086</c:v>
                </c:pt>
                <c:pt idx="22">
                  <c:v>-287.06774902344</c:v>
                </c:pt>
                <c:pt idx="23">
                  <c:v>-245.62908935547</c:v>
                </c:pt>
                <c:pt idx="24">
                  <c:v>-204.1904296875</c:v>
                </c:pt>
                <c:pt idx="25">
                  <c:v>-162.75177001953</c:v>
                </c:pt>
                <c:pt idx="26">
                  <c:v>-122.42994689941</c:v>
                </c:pt>
                <c:pt idx="27">
                  <c:v>-93.305351257324006</c:v>
                </c:pt>
                <c:pt idx="28">
                  <c:v>-71.556564331055</c:v>
                </c:pt>
                <c:pt idx="29">
                  <c:v>-52.600894927978999</c:v>
                </c:pt>
                <c:pt idx="30">
                  <c:v>-45.254669189452997</c:v>
                </c:pt>
                <c:pt idx="31">
                  <c:v>-46.398632049561002</c:v>
                </c:pt>
                <c:pt idx="32">
                  <c:v>-66.105072021484006</c:v>
                </c:pt>
                <c:pt idx="33">
                  <c:v>-107.48834228516</c:v>
                </c:pt>
                <c:pt idx="34">
                  <c:v>-178.06416320801</c:v>
                </c:pt>
                <c:pt idx="35">
                  <c:v>-291.95764160156</c:v>
                </c:pt>
                <c:pt idx="36">
                  <c:v>-485.81573486328</c:v>
                </c:pt>
                <c:pt idx="37">
                  <c:v>-865.30798339844</c:v>
                </c:pt>
                <c:pt idx="38">
                  <c:v>-1231.7384033203</c:v>
                </c:pt>
                <c:pt idx="39">
                  <c:v>-1465.7767333984</c:v>
                </c:pt>
                <c:pt idx="40">
                  <c:v>-1641.1678466797</c:v>
                </c:pt>
                <c:pt idx="41">
                  <c:v>-1782.8071289063</c:v>
                </c:pt>
                <c:pt idx="42">
                  <c:v>-1898.9975585938</c:v>
                </c:pt>
                <c:pt idx="43">
                  <c:v>-1995.2860107422</c:v>
                </c:pt>
                <c:pt idx="44">
                  <c:v>-2077.6457519531</c:v>
                </c:pt>
                <c:pt idx="45">
                  <c:v>-2145.708984375</c:v>
                </c:pt>
                <c:pt idx="46">
                  <c:v>-2204.4125976563</c:v>
                </c:pt>
                <c:pt idx="47">
                  <c:v>-2254.38671875</c:v>
                </c:pt>
                <c:pt idx="48">
                  <c:v>-2297.2016601563</c:v>
                </c:pt>
                <c:pt idx="49">
                  <c:v>-2334.7690429688</c:v>
                </c:pt>
                <c:pt idx="50">
                  <c:v>-2364.0275878906</c:v>
                </c:pt>
                <c:pt idx="51">
                  <c:v>-2390.4138183594</c:v>
                </c:pt>
                <c:pt idx="52">
                  <c:v>-2410.6411132813</c:v>
                </c:pt>
                <c:pt idx="53">
                  <c:v>-2425.5612792969</c:v>
                </c:pt>
                <c:pt idx="54">
                  <c:v>-2438.1164550781</c:v>
                </c:pt>
                <c:pt idx="55">
                  <c:v>-2443.5461425781</c:v>
                </c:pt>
                <c:pt idx="56">
                  <c:v>-2448.3361816406</c:v>
                </c:pt>
                <c:pt idx="57">
                  <c:v>-2450.2875976563</c:v>
                </c:pt>
                <c:pt idx="58">
                  <c:v>-2448.0739746094</c:v>
                </c:pt>
                <c:pt idx="59">
                  <c:v>-2441.4523925781</c:v>
                </c:pt>
                <c:pt idx="60">
                  <c:v>-2429.8076171875</c:v>
                </c:pt>
                <c:pt idx="61">
                  <c:v>-2409.0363769531</c:v>
                </c:pt>
                <c:pt idx="62">
                  <c:v>-2383.9868164063</c:v>
                </c:pt>
                <c:pt idx="63">
                  <c:v>-2354.7634277344</c:v>
                </c:pt>
                <c:pt idx="64">
                  <c:v>-2322.466796875</c:v>
                </c:pt>
                <c:pt idx="65">
                  <c:v>-2288.0603027344</c:v>
                </c:pt>
                <c:pt idx="66">
                  <c:v>-2253.1081542969</c:v>
                </c:pt>
                <c:pt idx="67">
                  <c:v>-2217.6784667969</c:v>
                </c:pt>
                <c:pt idx="68">
                  <c:v>-2182.884765625</c:v>
                </c:pt>
                <c:pt idx="69">
                  <c:v>-2149.7590332031</c:v>
                </c:pt>
                <c:pt idx="70">
                  <c:v>-2119.0952148438</c:v>
                </c:pt>
                <c:pt idx="71">
                  <c:v>-2091.4172363281</c:v>
                </c:pt>
                <c:pt idx="72">
                  <c:v>-2069.046875</c:v>
                </c:pt>
                <c:pt idx="73">
                  <c:v>-2050.3317871094</c:v>
                </c:pt>
                <c:pt idx="74">
                  <c:v>-2038.2248535156</c:v>
                </c:pt>
              </c:numCache>
            </c:numRef>
          </c:yVal>
          <c:smooth val="0"/>
        </c:ser>
        <c:ser>
          <c:idx val="0"/>
          <c:order val="0"/>
          <c:marker>
            <c:symbol val="none"/>
          </c:marker>
          <c:xVal>
            <c:numRef>
              <c:f>'sec1'!$B$2:$B$151</c:f>
              <c:numCache>
                <c:formatCode>General</c:formatCode>
                <c:ptCount val="150"/>
                <c:pt idx="0">
                  <c:v>44031.73046875</c:v>
                </c:pt>
                <c:pt idx="1">
                  <c:v>43575.9609375</c:v>
                </c:pt>
                <c:pt idx="2">
                  <c:v>43120</c:v>
                </c:pt>
                <c:pt idx="3">
                  <c:v>42663.75</c:v>
                </c:pt>
                <c:pt idx="4">
                  <c:v>42207.31640625</c:v>
                </c:pt>
                <c:pt idx="5">
                  <c:v>41750.734375</c:v>
                </c:pt>
                <c:pt idx="6">
                  <c:v>41293.97265625</c:v>
                </c:pt>
                <c:pt idx="7">
                  <c:v>40836.984375</c:v>
                </c:pt>
                <c:pt idx="8">
                  <c:v>40379.87109375</c:v>
                </c:pt>
                <c:pt idx="9">
                  <c:v>39922.55859375</c:v>
                </c:pt>
                <c:pt idx="10">
                  <c:v>39465.00390625</c:v>
                </c:pt>
                <c:pt idx="11">
                  <c:v>39007.2890625</c:v>
                </c:pt>
                <c:pt idx="12">
                  <c:v>38549.40234375</c:v>
                </c:pt>
                <c:pt idx="13">
                  <c:v>38091.34375</c:v>
                </c:pt>
                <c:pt idx="14">
                  <c:v>37632.97265625</c:v>
                </c:pt>
                <c:pt idx="15">
                  <c:v>37173.90234375</c:v>
                </c:pt>
                <c:pt idx="16">
                  <c:v>36714.30078125</c:v>
                </c:pt>
                <c:pt idx="17">
                  <c:v>36254.30859375</c:v>
                </c:pt>
                <c:pt idx="18">
                  <c:v>35793.86328125</c:v>
                </c:pt>
                <c:pt idx="19">
                  <c:v>35333</c:v>
                </c:pt>
                <c:pt idx="20">
                  <c:v>34871.7734375</c:v>
                </c:pt>
                <c:pt idx="21">
                  <c:v>34410.32421875</c:v>
                </c:pt>
                <c:pt idx="22">
                  <c:v>33947.859375</c:v>
                </c:pt>
                <c:pt idx="23">
                  <c:v>33485.3046875</c:v>
                </c:pt>
                <c:pt idx="24">
                  <c:v>33022.74609375</c:v>
                </c:pt>
                <c:pt idx="25">
                  <c:v>32560.189453125</c:v>
                </c:pt>
                <c:pt idx="26">
                  <c:v>32097.546875</c:v>
                </c:pt>
                <c:pt idx="27">
                  <c:v>31634.05078125</c:v>
                </c:pt>
                <c:pt idx="28">
                  <c:v>31170.162109375</c:v>
                </c:pt>
                <c:pt idx="29">
                  <c:v>30706.140625</c:v>
                </c:pt>
                <c:pt idx="30">
                  <c:v>30241.8125</c:v>
                </c:pt>
                <c:pt idx="31">
                  <c:v>29777.439453125</c:v>
                </c:pt>
                <c:pt idx="32">
                  <c:v>29313.48046875</c:v>
                </c:pt>
                <c:pt idx="33">
                  <c:v>28850.974609375</c:v>
                </c:pt>
                <c:pt idx="34">
                  <c:v>28392.076171875</c:v>
                </c:pt>
                <c:pt idx="35">
                  <c:v>27942.12109375</c:v>
                </c:pt>
                <c:pt idx="36">
                  <c:v>27521.73828125</c:v>
                </c:pt>
                <c:pt idx="37">
                  <c:v>27299.6796875</c:v>
                </c:pt>
                <c:pt idx="38">
                  <c:v>27566.78515625</c:v>
                </c:pt>
                <c:pt idx="39">
                  <c:v>27966.80859375</c:v>
                </c:pt>
                <c:pt idx="40">
                  <c:v>28396.458984375</c:v>
                </c:pt>
                <c:pt idx="41">
                  <c:v>28838.6953125</c:v>
                </c:pt>
                <c:pt idx="42">
                  <c:v>29288.287109375</c:v>
                </c:pt>
                <c:pt idx="43">
                  <c:v>29742.57421875</c:v>
                </c:pt>
                <c:pt idx="44">
                  <c:v>30199.568359375</c:v>
                </c:pt>
                <c:pt idx="45">
                  <c:v>30658.9453125</c:v>
                </c:pt>
                <c:pt idx="46">
                  <c:v>31119.6171875</c:v>
                </c:pt>
                <c:pt idx="47">
                  <c:v>31581.31640625</c:v>
                </c:pt>
                <c:pt idx="48">
                  <c:v>32043.73046875</c:v>
                </c:pt>
                <c:pt idx="49">
                  <c:v>32506.619140625</c:v>
                </c:pt>
                <c:pt idx="50">
                  <c:v>32970.10546875</c:v>
                </c:pt>
                <c:pt idx="51">
                  <c:v>33433.75</c:v>
                </c:pt>
                <c:pt idx="52">
                  <c:v>33897.71875</c:v>
                </c:pt>
                <c:pt idx="53">
                  <c:v>34361.87890625</c:v>
                </c:pt>
                <c:pt idx="54">
                  <c:v>34826.12109375</c:v>
                </c:pt>
                <c:pt idx="55">
                  <c:v>35290.4921875</c:v>
                </c:pt>
                <c:pt idx="56">
                  <c:v>35754.87890625</c:v>
                </c:pt>
                <c:pt idx="57">
                  <c:v>36219.2734375</c:v>
                </c:pt>
                <c:pt idx="58">
                  <c:v>36683.67578125</c:v>
                </c:pt>
                <c:pt idx="59">
                  <c:v>37148.0390625</c:v>
                </c:pt>
                <c:pt idx="60">
                  <c:v>37612.265625</c:v>
                </c:pt>
                <c:pt idx="61">
                  <c:v>38076.203125</c:v>
                </c:pt>
                <c:pt idx="62">
                  <c:v>38539.93359375</c:v>
                </c:pt>
                <c:pt idx="63">
                  <c:v>39003.421875</c:v>
                </c:pt>
                <c:pt idx="64">
                  <c:v>39466.70703125</c:v>
                </c:pt>
                <c:pt idx="65">
                  <c:v>39929.83984375</c:v>
                </c:pt>
                <c:pt idx="66">
                  <c:v>40392.93359375</c:v>
                </c:pt>
                <c:pt idx="67">
                  <c:v>40855.98828125</c:v>
                </c:pt>
                <c:pt idx="68">
                  <c:v>41319.09375</c:v>
                </c:pt>
                <c:pt idx="69">
                  <c:v>41782.3203125</c:v>
                </c:pt>
                <c:pt idx="70">
                  <c:v>42245.71484375</c:v>
                </c:pt>
                <c:pt idx="71">
                  <c:v>42709.296875</c:v>
                </c:pt>
                <c:pt idx="72">
                  <c:v>43173.1640625</c:v>
                </c:pt>
                <c:pt idx="73">
                  <c:v>43637.1875</c:v>
                </c:pt>
                <c:pt idx="74">
                  <c:v>44101.43359375</c:v>
                </c:pt>
                <c:pt idx="75">
                  <c:v>44390.02734375</c:v>
                </c:pt>
                <c:pt idx="76">
                  <c:v>43933.34765625</c:v>
                </c:pt>
                <c:pt idx="77">
                  <c:v>43476.671875</c:v>
                </c:pt>
                <c:pt idx="78">
                  <c:v>43019.9921875</c:v>
                </c:pt>
                <c:pt idx="79">
                  <c:v>42563.31640625</c:v>
                </c:pt>
                <c:pt idx="80">
                  <c:v>42106.63671875</c:v>
                </c:pt>
                <c:pt idx="81">
                  <c:v>41649.95703125</c:v>
                </c:pt>
                <c:pt idx="82">
                  <c:v>41193.28125</c:v>
                </c:pt>
                <c:pt idx="83">
                  <c:v>40736.6015625</c:v>
                </c:pt>
                <c:pt idx="84">
                  <c:v>40279.92578125</c:v>
                </c:pt>
                <c:pt idx="85">
                  <c:v>39823.24609375</c:v>
                </c:pt>
                <c:pt idx="86">
                  <c:v>39366.56640625</c:v>
                </c:pt>
                <c:pt idx="87">
                  <c:v>38909.890625</c:v>
                </c:pt>
                <c:pt idx="88">
                  <c:v>38453.2109375</c:v>
                </c:pt>
                <c:pt idx="89">
                  <c:v>37996.53515625</c:v>
                </c:pt>
                <c:pt idx="90">
                  <c:v>37539.85546875</c:v>
                </c:pt>
                <c:pt idx="91">
                  <c:v>37081.95703125</c:v>
                </c:pt>
                <c:pt idx="92">
                  <c:v>36621.87890625</c:v>
                </c:pt>
                <c:pt idx="93">
                  <c:v>36161.8046875</c:v>
                </c:pt>
                <c:pt idx="94">
                  <c:v>35701.73046875</c:v>
                </c:pt>
                <c:pt idx="95">
                  <c:v>35240.82421875</c:v>
                </c:pt>
                <c:pt idx="96">
                  <c:v>34779.4140625</c:v>
                </c:pt>
                <c:pt idx="97">
                  <c:v>34318.0078125</c:v>
                </c:pt>
                <c:pt idx="98">
                  <c:v>33856.25390625</c:v>
                </c:pt>
                <c:pt idx="99">
                  <c:v>33394.0078125</c:v>
                </c:pt>
                <c:pt idx="100">
                  <c:v>32931.4375</c:v>
                </c:pt>
                <c:pt idx="101">
                  <c:v>32468.44140625</c:v>
                </c:pt>
                <c:pt idx="102">
                  <c:v>32005.21484375</c:v>
                </c:pt>
                <c:pt idx="103">
                  <c:v>31541.60546875</c:v>
                </c:pt>
                <c:pt idx="104">
                  <c:v>31077.865234375</c:v>
                </c:pt>
                <c:pt idx="105">
                  <c:v>30613.6484375</c:v>
                </c:pt>
                <c:pt idx="106">
                  <c:v>30149.349609375</c:v>
                </c:pt>
                <c:pt idx="107">
                  <c:v>29684.990234375</c:v>
                </c:pt>
                <c:pt idx="108">
                  <c:v>29221.216796875</c:v>
                </c:pt>
                <c:pt idx="109">
                  <c:v>28759.72265625</c:v>
                </c:pt>
                <c:pt idx="110">
                  <c:v>28301.3359375</c:v>
                </c:pt>
                <c:pt idx="111">
                  <c:v>27854.828125</c:v>
                </c:pt>
                <c:pt idx="112">
                  <c:v>27448.005859375</c:v>
                </c:pt>
                <c:pt idx="113">
                  <c:v>27325.318359375</c:v>
                </c:pt>
                <c:pt idx="114">
                  <c:v>27643.46875</c:v>
                </c:pt>
                <c:pt idx="115">
                  <c:v>28050.42578125</c:v>
                </c:pt>
                <c:pt idx="116">
                  <c:v>28483.38671875</c:v>
                </c:pt>
                <c:pt idx="117">
                  <c:v>28927.794921875</c:v>
                </c:pt>
                <c:pt idx="118">
                  <c:v>29378.94140625</c:v>
                </c:pt>
                <c:pt idx="119">
                  <c:v>29833.30859375</c:v>
                </c:pt>
                <c:pt idx="120">
                  <c:v>30291.53515625</c:v>
                </c:pt>
                <c:pt idx="121">
                  <c:v>30751.92578125</c:v>
                </c:pt>
                <c:pt idx="122">
                  <c:v>31212.318359375</c:v>
                </c:pt>
                <c:pt idx="123">
                  <c:v>31673.568359375</c:v>
                </c:pt>
                <c:pt idx="124">
                  <c:v>32136.115234375</c:v>
                </c:pt>
                <c:pt idx="125">
                  <c:v>32599.091796875</c:v>
                </c:pt>
                <c:pt idx="126">
                  <c:v>33063.00390625</c:v>
                </c:pt>
                <c:pt idx="127">
                  <c:v>33526.96484375</c:v>
                </c:pt>
                <c:pt idx="128">
                  <c:v>33990.9296875</c:v>
                </c:pt>
                <c:pt idx="129">
                  <c:v>34454.890625</c:v>
                </c:pt>
                <c:pt idx="130">
                  <c:v>34919.00390625</c:v>
                </c:pt>
                <c:pt idx="131">
                  <c:v>35383.34765625</c:v>
                </c:pt>
                <c:pt idx="132">
                  <c:v>35847.75390625</c:v>
                </c:pt>
                <c:pt idx="133">
                  <c:v>36312.1640625</c:v>
                </c:pt>
                <c:pt idx="134">
                  <c:v>36776.5703125</c:v>
                </c:pt>
                <c:pt idx="135">
                  <c:v>37240.91796875</c:v>
                </c:pt>
                <c:pt idx="136">
                  <c:v>37705.09375</c:v>
                </c:pt>
                <c:pt idx="137">
                  <c:v>38168.9921875</c:v>
                </c:pt>
                <c:pt idx="138">
                  <c:v>38632.65625</c:v>
                </c:pt>
                <c:pt idx="139">
                  <c:v>39096.109375</c:v>
                </c:pt>
                <c:pt idx="140">
                  <c:v>39559.3515625</c:v>
                </c:pt>
                <c:pt idx="141">
                  <c:v>40022.484375</c:v>
                </c:pt>
                <c:pt idx="142">
                  <c:v>40485.56640625</c:v>
                </c:pt>
                <c:pt idx="143">
                  <c:v>40948.62109375</c:v>
                </c:pt>
                <c:pt idx="144">
                  <c:v>41411.74609375</c:v>
                </c:pt>
                <c:pt idx="145">
                  <c:v>41875.015625</c:v>
                </c:pt>
                <c:pt idx="146">
                  <c:v>42338.42578125</c:v>
                </c:pt>
                <c:pt idx="147">
                  <c:v>42802.1015625</c:v>
                </c:pt>
                <c:pt idx="148">
                  <c:v>43265.96484375</c:v>
                </c:pt>
                <c:pt idx="149">
                  <c:v>43730.03515625</c:v>
                </c:pt>
              </c:numCache>
            </c:numRef>
          </c:xVal>
          <c:yVal>
            <c:numRef>
              <c:f>'sec1'!$D$2:$D$39</c:f>
              <c:numCache>
                <c:formatCode>General</c:formatCode>
                <c:ptCount val="38"/>
                <c:pt idx="0">
                  <c:v>-1905.4135742188</c:v>
                </c:pt>
                <c:pt idx="1">
                  <c:v>-1816.2352294922</c:v>
                </c:pt>
                <c:pt idx="2">
                  <c:v>-1728.0628662109</c:v>
                </c:pt>
                <c:pt idx="3">
                  <c:v>-1641.3818359375</c:v>
                </c:pt>
                <c:pt idx="4">
                  <c:v>-1555.6937255859</c:v>
                </c:pt>
                <c:pt idx="5">
                  <c:v>-1470.7937011719</c:v>
                </c:pt>
                <c:pt idx="6">
                  <c:v>-1386.8475341797</c:v>
                </c:pt>
                <c:pt idx="7">
                  <c:v>-1304.1690673828</c:v>
                </c:pt>
                <c:pt idx="8">
                  <c:v>-1222.1668701172</c:v>
                </c:pt>
                <c:pt idx="9">
                  <c:v>-1141.2917480469</c:v>
                </c:pt>
                <c:pt idx="10">
                  <c:v>-1061.8002929688</c:v>
                </c:pt>
                <c:pt idx="11">
                  <c:v>-983.23046875</c:v>
                </c:pt>
                <c:pt idx="12">
                  <c:v>-905.66473388672</c:v>
                </c:pt>
                <c:pt idx="13">
                  <c:v>-829.12664794922</c:v>
                </c:pt>
                <c:pt idx="14">
                  <c:v>-754.49645996094</c:v>
                </c:pt>
                <c:pt idx="15">
                  <c:v>-684.36004638672</c:v>
                </c:pt>
                <c:pt idx="16">
                  <c:v>-617.70556640625</c:v>
                </c:pt>
                <c:pt idx="17">
                  <c:v>-553.84661865234</c:v>
                </c:pt>
                <c:pt idx="18">
                  <c:v>-493.27752685547</c:v>
                </c:pt>
                <c:pt idx="19">
                  <c:v>-436.00607299805</c:v>
                </c:pt>
                <c:pt idx="20">
                  <c:v>-381.79830932617</c:v>
                </c:pt>
                <c:pt idx="21">
                  <c:v>-329.44076538086</c:v>
                </c:pt>
                <c:pt idx="22">
                  <c:v>-287.06774902344</c:v>
                </c:pt>
                <c:pt idx="23">
                  <c:v>-245.62908935547</c:v>
                </c:pt>
                <c:pt idx="24">
                  <c:v>-204.1904296875</c:v>
                </c:pt>
                <c:pt idx="25">
                  <c:v>-162.75177001953</c:v>
                </c:pt>
                <c:pt idx="26">
                  <c:v>-122.42994689941</c:v>
                </c:pt>
                <c:pt idx="27">
                  <c:v>-93.305351257324006</c:v>
                </c:pt>
                <c:pt idx="28">
                  <c:v>-71.556564331055</c:v>
                </c:pt>
                <c:pt idx="29">
                  <c:v>-52.600894927978999</c:v>
                </c:pt>
                <c:pt idx="30">
                  <c:v>-45.254669189452997</c:v>
                </c:pt>
                <c:pt idx="31">
                  <c:v>-46.398632049561002</c:v>
                </c:pt>
                <c:pt idx="32">
                  <c:v>-66.105072021484006</c:v>
                </c:pt>
                <c:pt idx="33">
                  <c:v>-107.48834228516</c:v>
                </c:pt>
                <c:pt idx="34">
                  <c:v>-178.06416320801</c:v>
                </c:pt>
                <c:pt idx="35">
                  <c:v>-291.95764160156</c:v>
                </c:pt>
                <c:pt idx="36">
                  <c:v>-485.81573486328</c:v>
                </c:pt>
                <c:pt idx="37">
                  <c:v>-865.30798339844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89408"/>
        <c:axId val="48291136"/>
      </c:scatterChart>
      <c:valAx>
        <c:axId val="48289408"/>
        <c:scaling>
          <c:orientation val="minMax"/>
          <c:min val="25000"/>
        </c:scaling>
        <c:delete val="0"/>
        <c:axPos val="b"/>
        <c:numFmt formatCode="General" sourceLinked="1"/>
        <c:majorTickMark val="out"/>
        <c:minorTickMark val="none"/>
        <c:tickLblPos val="nextTo"/>
        <c:crossAx val="48291136"/>
        <c:crosses val="autoZero"/>
        <c:crossBetween val="midCat"/>
      </c:valAx>
      <c:valAx>
        <c:axId val="48291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289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74408591168731"/>
          <c:y val="4.7774761121112091E-2"/>
          <c:w val="0.7149336094490687"/>
          <c:h val="0.72121179470968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'sec1'!$R$33:$R$37</c:f>
              <c:numCache>
                <c:formatCode>General</c:formatCode>
                <c:ptCount val="5"/>
                <c:pt idx="0">
                  <c:v>24058.492424242424</c:v>
                </c:pt>
                <c:pt idx="1">
                  <c:v>27299.6796875</c:v>
                </c:pt>
                <c:pt idx="2">
                  <c:v>33166.0078125</c:v>
                </c:pt>
                <c:pt idx="3">
                  <c:v>53145.09375</c:v>
                </c:pt>
                <c:pt idx="4">
                  <c:v>54447.014925373129</c:v>
                </c:pt>
              </c:numCache>
            </c:numRef>
          </c:xVal>
          <c:yVal>
            <c:numRef>
              <c:f>'sec1'!$S$33:$S$37</c:f>
              <c:numCache>
                <c:formatCode>General</c:formatCode>
                <c:ptCount val="5"/>
                <c:pt idx="0">
                  <c:v>0</c:v>
                </c:pt>
                <c:pt idx="1">
                  <c:v>4480.3701171875</c:v>
                </c:pt>
                <c:pt idx="2">
                  <c:v>11500</c:v>
                </c:pt>
                <c:pt idx="3">
                  <c:v>38281.890625</c:v>
                </c:pt>
                <c:pt idx="4">
                  <c:v>40000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'sec1'!$R$39:$R$43</c:f>
              <c:numCache>
                <c:formatCode>General</c:formatCode>
                <c:ptCount val="5"/>
                <c:pt idx="0">
                  <c:v>42732.715981419926</c:v>
                </c:pt>
                <c:pt idx="1">
                  <c:v>44031.73046875</c:v>
                </c:pt>
                <c:pt idx="2">
                  <c:v>46200.34765625</c:v>
                </c:pt>
                <c:pt idx="3">
                  <c:v>57467.8828125</c:v>
                </c:pt>
                <c:pt idx="4">
                  <c:v>58212.962962962964</c:v>
                </c:pt>
              </c:numCache>
            </c:numRef>
          </c:xVal>
          <c:yVal>
            <c:numRef>
              <c:f>'sec1'!$S$39:$S$43</c:f>
              <c:numCache>
                <c:formatCode>General</c:formatCode>
                <c:ptCount val="5"/>
                <c:pt idx="0">
                  <c:v>0</c:v>
                </c:pt>
                <c:pt idx="1">
                  <c:v>4480.3701171875</c:v>
                </c:pt>
                <c:pt idx="2">
                  <c:v>11500</c:v>
                </c:pt>
                <c:pt idx="3">
                  <c:v>38281.890625</c:v>
                </c:pt>
                <c:pt idx="4">
                  <c:v>40000</c:v>
                </c:pt>
              </c:numCache>
            </c:numRef>
          </c:yVal>
          <c:smooth val="1"/>
        </c:ser>
        <c:ser>
          <c:idx val="2"/>
          <c:order val="2"/>
          <c:tx>
            <c:v>tip</c:v>
          </c:tx>
          <c:marker>
            <c:symbol val="none"/>
          </c:marker>
          <c:xVal>
            <c:numRef>
              <c:f>('sec1'!$R$37,'sec1'!$R$43)</c:f>
              <c:numCache>
                <c:formatCode>General</c:formatCode>
                <c:ptCount val="2"/>
                <c:pt idx="0">
                  <c:v>54447.014925373129</c:v>
                </c:pt>
                <c:pt idx="1">
                  <c:v>58212.962962962964</c:v>
                </c:pt>
              </c:numCache>
            </c:numRef>
          </c:xVal>
          <c:yVal>
            <c:numRef>
              <c:f>('sec1'!$S$37,'sec1'!$S$43)</c:f>
              <c:numCache>
                <c:formatCode>General</c:formatCode>
                <c:ptCount val="2"/>
                <c:pt idx="0">
                  <c:v>40000</c:v>
                </c:pt>
                <c:pt idx="1">
                  <c:v>40000</c:v>
                </c:pt>
              </c:numCache>
            </c:numRef>
          </c:yVal>
          <c:smooth val="1"/>
        </c:ser>
        <c:ser>
          <c:idx val="3"/>
          <c:order val="3"/>
          <c:tx>
            <c:v>KINK</c:v>
          </c:tx>
          <c:marker>
            <c:symbol val="none"/>
          </c:marker>
          <c:xVal>
            <c:numRef>
              <c:f>('sec1'!$R$35,'sec1'!$R$41)</c:f>
              <c:numCache>
                <c:formatCode>General</c:formatCode>
                <c:ptCount val="2"/>
                <c:pt idx="0">
                  <c:v>33166.0078125</c:v>
                </c:pt>
                <c:pt idx="1">
                  <c:v>46200.34765625</c:v>
                </c:pt>
              </c:numCache>
            </c:numRef>
          </c:xVal>
          <c:yVal>
            <c:numRef>
              <c:f>('sec1'!$S$35,'sec1'!$S$41)</c:f>
              <c:numCache>
                <c:formatCode>General</c:formatCode>
                <c:ptCount val="2"/>
                <c:pt idx="0">
                  <c:v>11500</c:v>
                </c:pt>
                <c:pt idx="1">
                  <c:v>11500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63264"/>
        <c:axId val="56363840"/>
      </c:scatterChart>
      <c:valAx>
        <c:axId val="56363264"/>
        <c:scaling>
          <c:orientation val="minMax"/>
          <c:min val="2500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it-IT" sz="1400"/>
                  <a:t>x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363840"/>
        <c:crosses val="autoZero"/>
        <c:crossBetween val="midCat"/>
      </c:valAx>
      <c:valAx>
        <c:axId val="563638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it-IT" sz="1400"/>
                  <a:t>y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363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55334905561841"/>
          <c:y val="7.4401077186087822E-2"/>
          <c:w val="0.69104431939260691"/>
          <c:h val="0.74632593547128223"/>
        </c:manualLayout>
      </c:layout>
      <c:scatterChart>
        <c:scatterStyle val="smoothMarker"/>
        <c:varyColors val="0"/>
        <c:ser>
          <c:idx val="0"/>
          <c:order val="0"/>
          <c:tx>
            <c:v>le</c:v>
          </c:tx>
          <c:marker>
            <c:symbol val="none"/>
          </c:marker>
          <c:xVal>
            <c:numRef>
              <c:f>'sec1'!$T$33:$T$36</c:f>
              <c:numCache>
                <c:formatCode>General</c:formatCode>
                <c:ptCount val="4"/>
                <c:pt idx="0">
                  <c:v>-1578.8216560509554</c:v>
                </c:pt>
                <c:pt idx="1">
                  <c:v>-865.30798339844</c:v>
                </c:pt>
                <c:pt idx="2">
                  <c:v>252.34196472168</c:v>
                </c:pt>
                <c:pt idx="3">
                  <c:v>2339.9890136719</c:v>
                </c:pt>
              </c:numCache>
            </c:numRef>
          </c:xVal>
          <c:yVal>
            <c:numRef>
              <c:f>'sec1'!$S$33:$S$36</c:f>
              <c:numCache>
                <c:formatCode>General</c:formatCode>
                <c:ptCount val="4"/>
                <c:pt idx="0">
                  <c:v>0</c:v>
                </c:pt>
                <c:pt idx="1">
                  <c:v>4480.3701171875</c:v>
                </c:pt>
                <c:pt idx="2">
                  <c:v>11500</c:v>
                </c:pt>
                <c:pt idx="3">
                  <c:v>38281.890625</c:v>
                </c:pt>
              </c:numCache>
            </c:numRef>
          </c:yVal>
          <c:smooth val="1"/>
        </c:ser>
        <c:ser>
          <c:idx val="1"/>
          <c:order val="1"/>
          <c:tx>
            <c:v>te</c:v>
          </c:tx>
          <c:marker>
            <c:symbol val="none"/>
          </c:marker>
          <c:xVal>
            <c:numRef>
              <c:f>'sec1'!$T$39:$T$42</c:f>
              <c:numCache>
                <c:formatCode>General</c:formatCode>
                <c:ptCount val="4"/>
                <c:pt idx="0">
                  <c:v>-3120.7309782608695</c:v>
                </c:pt>
                <c:pt idx="1">
                  <c:v>-1905.4135742188</c:v>
                </c:pt>
                <c:pt idx="2">
                  <c:v>4.2736134529114</c:v>
                </c:pt>
                <c:pt idx="3">
                  <c:v>2692.6176757813</c:v>
                </c:pt>
              </c:numCache>
            </c:numRef>
          </c:xVal>
          <c:yVal>
            <c:numRef>
              <c:f>'sec1'!$S$39:$S$42</c:f>
              <c:numCache>
                <c:formatCode>General</c:formatCode>
                <c:ptCount val="4"/>
                <c:pt idx="0">
                  <c:v>0</c:v>
                </c:pt>
                <c:pt idx="1">
                  <c:v>4480.3701171875</c:v>
                </c:pt>
                <c:pt idx="2">
                  <c:v>11500</c:v>
                </c:pt>
                <c:pt idx="3">
                  <c:v>38281.890625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66144"/>
        <c:axId val="56366720"/>
      </c:scatterChart>
      <c:valAx>
        <c:axId val="5636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it-IT" sz="1400"/>
                  <a:t>z(mm)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366720"/>
        <c:crosses val="autoZero"/>
        <c:crossBetween val="midCat"/>
      </c:valAx>
      <c:valAx>
        <c:axId val="563667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it-IT" sz="1400"/>
                  <a:t>y(mm)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56366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'sec1'!$AI$3:$AI$92</c:f>
              <c:numCache>
                <c:formatCode>General</c:formatCode>
                <c:ptCount val="90"/>
                <c:pt idx="0">
                  <c:v>1.002294</c:v>
                </c:pt>
                <c:pt idx="1">
                  <c:v>0.98972499999999997</c:v>
                </c:pt>
                <c:pt idx="2">
                  <c:v>0.96665000000000001</c:v>
                </c:pt>
                <c:pt idx="3">
                  <c:v>0.93957199999999996</c:v>
                </c:pt>
                <c:pt idx="4">
                  <c:v>0.91062600000000005</c:v>
                </c:pt>
                <c:pt idx="5">
                  <c:v>0.88073299999999999</c:v>
                </c:pt>
                <c:pt idx="6">
                  <c:v>0.85035499999999997</c:v>
                </c:pt>
                <c:pt idx="7">
                  <c:v>0.81968099999999999</c:v>
                </c:pt>
                <c:pt idx="8">
                  <c:v>0.78880499999999998</c:v>
                </c:pt>
                <c:pt idx="9">
                  <c:v>0.75789200000000001</c:v>
                </c:pt>
                <c:pt idx="10">
                  <c:v>0.72717600000000004</c:v>
                </c:pt>
                <c:pt idx="11">
                  <c:v>0.696774</c:v>
                </c:pt>
                <c:pt idx="12">
                  <c:v>0.66669</c:v>
                </c:pt>
                <c:pt idx="13">
                  <c:v>0.63681200000000004</c:v>
                </c:pt>
                <c:pt idx="14">
                  <c:v>0.60749500000000001</c:v>
                </c:pt>
                <c:pt idx="15">
                  <c:v>0.57777800000000001</c:v>
                </c:pt>
                <c:pt idx="16">
                  <c:v>0.54776400000000003</c:v>
                </c:pt>
                <c:pt idx="17">
                  <c:v>0.517594</c:v>
                </c:pt>
                <c:pt idx="18">
                  <c:v>0.48731099999999999</c:v>
                </c:pt>
                <c:pt idx="19">
                  <c:v>0.45717799999999997</c:v>
                </c:pt>
                <c:pt idx="20">
                  <c:v>0.42719499999999999</c:v>
                </c:pt>
                <c:pt idx="21">
                  <c:v>0.396976</c:v>
                </c:pt>
                <c:pt idx="22">
                  <c:v>0.36716900000000002</c:v>
                </c:pt>
                <c:pt idx="23">
                  <c:v>0.33720099999999997</c:v>
                </c:pt>
                <c:pt idx="24">
                  <c:v>0.307645</c:v>
                </c:pt>
                <c:pt idx="25">
                  <c:v>0.278084</c:v>
                </c:pt>
                <c:pt idx="26">
                  <c:v>0.248756</c:v>
                </c:pt>
                <c:pt idx="27">
                  <c:v>0.21990299999999999</c:v>
                </c:pt>
                <c:pt idx="28">
                  <c:v>0.191555</c:v>
                </c:pt>
                <c:pt idx="29">
                  <c:v>0.16419300000000001</c:v>
                </c:pt>
                <c:pt idx="30">
                  <c:v>0.137657</c:v>
                </c:pt>
                <c:pt idx="31">
                  <c:v>0.11276799999999999</c:v>
                </c:pt>
                <c:pt idx="32">
                  <c:v>9.0137999999999996E-2</c:v>
                </c:pt>
                <c:pt idx="33">
                  <c:v>7.0510000000000003E-2</c:v>
                </c:pt>
                <c:pt idx="34">
                  <c:v>5.4338999999999998E-2</c:v>
                </c:pt>
                <c:pt idx="35">
                  <c:v>4.1509999999999998E-2</c:v>
                </c:pt>
                <c:pt idx="36">
                  <c:v>3.1493E-2</c:v>
                </c:pt>
                <c:pt idx="37">
                  <c:v>2.3629000000000001E-2</c:v>
                </c:pt>
                <c:pt idx="38">
                  <c:v>1.7350000000000001E-2</c:v>
                </c:pt>
                <c:pt idx="39">
                  <c:v>1.2272E-2</c:v>
                </c:pt>
                <c:pt idx="40">
                  <c:v>8.1740000000000007E-3</c:v>
                </c:pt>
                <c:pt idx="41">
                  <c:v>4.9309999999999996E-3</c:v>
                </c:pt>
                <c:pt idx="42">
                  <c:v>2.49E-3</c:v>
                </c:pt>
                <c:pt idx="43">
                  <c:v>8.5999999999999998E-4</c:v>
                </c:pt>
                <c:pt idx="44">
                  <c:v>8.1000000000000004E-5</c:v>
                </c:pt>
                <c:pt idx="45">
                  <c:v>9.7E-5</c:v>
                </c:pt>
                <c:pt idx="46">
                  <c:v>8.0599999999999997E-4</c:v>
                </c:pt>
                <c:pt idx="47">
                  <c:v>2.1779999999999998E-3</c:v>
                </c:pt>
                <c:pt idx="48">
                  <c:v>4.2160000000000001E-3</c:v>
                </c:pt>
                <c:pt idx="49">
                  <c:v>6.9490000000000003E-3</c:v>
                </c:pt>
                <c:pt idx="50">
                  <c:v>1.0468E-2</c:v>
                </c:pt>
                <c:pt idx="51">
                  <c:v>1.4940999999999999E-2</c:v>
                </c:pt>
                <c:pt idx="52">
                  <c:v>2.0622000000000001E-2</c:v>
                </c:pt>
                <c:pt idx="53">
                  <c:v>2.7841000000000001E-2</c:v>
                </c:pt>
                <c:pt idx="54">
                  <c:v>3.7076999999999999E-2</c:v>
                </c:pt>
                <c:pt idx="55">
                  <c:v>4.8854000000000002E-2</c:v>
                </c:pt>
                <c:pt idx="56">
                  <c:v>6.3603000000000007E-2</c:v>
                </c:pt>
                <c:pt idx="57">
                  <c:v>8.1669000000000005E-2</c:v>
                </c:pt>
                <c:pt idx="58">
                  <c:v>0.103114</c:v>
                </c:pt>
                <c:pt idx="59">
                  <c:v>0.12715099999999999</c:v>
                </c:pt>
                <c:pt idx="60">
                  <c:v>0.15295300000000001</c:v>
                </c:pt>
                <c:pt idx="61">
                  <c:v>0.18061199999999999</c:v>
                </c:pt>
                <c:pt idx="62">
                  <c:v>0.208897</c:v>
                </c:pt>
                <c:pt idx="63">
                  <c:v>0.238097</c:v>
                </c:pt>
                <c:pt idx="64">
                  <c:v>0.26736900000000002</c:v>
                </c:pt>
                <c:pt idx="65">
                  <c:v>0.29636200000000001</c:v>
                </c:pt>
                <c:pt idx="66">
                  <c:v>0.32642399999999999</c:v>
                </c:pt>
                <c:pt idx="67">
                  <c:v>0.35727399999999998</c:v>
                </c:pt>
                <c:pt idx="68">
                  <c:v>0.38796700000000001</c:v>
                </c:pt>
                <c:pt idx="69">
                  <c:v>0.41790300000000002</c:v>
                </c:pt>
                <c:pt idx="70">
                  <c:v>0.447488</c:v>
                </c:pt>
                <c:pt idx="71">
                  <c:v>0.47770000000000001</c:v>
                </c:pt>
                <c:pt idx="72">
                  <c:v>0.50804700000000003</c:v>
                </c:pt>
                <c:pt idx="73">
                  <c:v>0.53848700000000005</c:v>
                </c:pt>
                <c:pt idx="74">
                  <c:v>0.56897500000000001</c:v>
                </c:pt>
                <c:pt idx="75">
                  <c:v>0.59939399999999998</c:v>
                </c:pt>
                <c:pt idx="76">
                  <c:v>0.62971500000000002</c:v>
                </c:pt>
                <c:pt idx="77">
                  <c:v>0.66043499999999999</c:v>
                </c:pt>
                <c:pt idx="78">
                  <c:v>0.691415</c:v>
                </c:pt>
                <c:pt idx="79">
                  <c:v>0.72246500000000002</c:v>
                </c:pt>
                <c:pt idx="80">
                  <c:v>0.753498</c:v>
                </c:pt>
                <c:pt idx="81">
                  <c:v>0.78449899999999995</c:v>
                </c:pt>
                <c:pt idx="82">
                  <c:v>0.81556700000000004</c:v>
                </c:pt>
                <c:pt idx="83">
                  <c:v>0.84657300000000002</c:v>
                </c:pt>
                <c:pt idx="84">
                  <c:v>0.87751900000000005</c:v>
                </c:pt>
                <c:pt idx="85">
                  <c:v>0.90826200000000001</c:v>
                </c:pt>
                <c:pt idx="86">
                  <c:v>0.93821900000000003</c:v>
                </c:pt>
                <c:pt idx="87">
                  <c:v>0.96606199999999998</c:v>
                </c:pt>
                <c:pt idx="88">
                  <c:v>0.989676</c:v>
                </c:pt>
                <c:pt idx="89">
                  <c:v>1.002294</c:v>
                </c:pt>
              </c:numCache>
            </c:numRef>
          </c:xVal>
          <c:yVal>
            <c:numRef>
              <c:f>'sec1'!$AJ$3:$AJ$92</c:f>
              <c:numCache>
                <c:formatCode>General</c:formatCode>
                <c:ptCount val="90"/>
                <c:pt idx="0">
                  <c:v>9.0000000000000002E-6</c:v>
                </c:pt>
                <c:pt idx="1">
                  <c:v>-1.168E-3</c:v>
                </c:pt>
                <c:pt idx="2">
                  <c:v>-3.5729999999999998E-3</c:v>
                </c:pt>
                <c:pt idx="3">
                  <c:v>-6.6899999999999998E-3</c:v>
                </c:pt>
                <c:pt idx="4">
                  <c:v>-1.0279E-2</c:v>
                </c:pt>
                <c:pt idx="5">
                  <c:v>-1.4322E-2</c:v>
                </c:pt>
                <c:pt idx="6">
                  <c:v>-1.8617000000000002E-2</c:v>
                </c:pt>
                <c:pt idx="7">
                  <c:v>-2.3115E-2</c:v>
                </c:pt>
                <c:pt idx="8">
                  <c:v>-2.7719000000000001E-2</c:v>
                </c:pt>
                <c:pt idx="9">
                  <c:v>-3.2306000000000001E-2</c:v>
                </c:pt>
                <c:pt idx="10">
                  <c:v>-3.6821E-2</c:v>
                </c:pt>
                <c:pt idx="11">
                  <c:v>-4.1132000000000002E-2</c:v>
                </c:pt>
                <c:pt idx="12">
                  <c:v>-4.5156000000000002E-2</c:v>
                </c:pt>
                <c:pt idx="13">
                  <c:v>-4.8869000000000003E-2</c:v>
                </c:pt>
                <c:pt idx="14">
                  <c:v>-5.2091999999999999E-2</c:v>
                </c:pt>
                <c:pt idx="15">
                  <c:v>-5.4803999999999999E-2</c:v>
                </c:pt>
                <c:pt idx="16">
                  <c:v>-5.7239999999999999E-2</c:v>
                </c:pt>
                <c:pt idx="17">
                  <c:v>-5.9380000000000002E-2</c:v>
                </c:pt>
                <c:pt idx="18">
                  <c:v>-6.1269999999999998E-2</c:v>
                </c:pt>
                <c:pt idx="19">
                  <c:v>-6.3108999999999998E-2</c:v>
                </c:pt>
                <c:pt idx="20">
                  <c:v>-6.4495999999999998E-2</c:v>
                </c:pt>
                <c:pt idx="21">
                  <c:v>-6.5684999999999993E-2</c:v>
                </c:pt>
                <c:pt idx="22">
                  <c:v>-6.6481999999999999E-2</c:v>
                </c:pt>
                <c:pt idx="23">
                  <c:v>-6.6900000000000001E-2</c:v>
                </c:pt>
                <c:pt idx="24">
                  <c:v>-6.7042000000000004E-2</c:v>
                </c:pt>
                <c:pt idx="25">
                  <c:v>-6.6641000000000006E-2</c:v>
                </c:pt>
                <c:pt idx="26">
                  <c:v>-6.5882999999999997E-2</c:v>
                </c:pt>
                <c:pt idx="27">
                  <c:v>-6.4600000000000005E-2</c:v>
                </c:pt>
                <c:pt idx="28">
                  <c:v>-6.2787999999999997E-2</c:v>
                </c:pt>
                <c:pt idx="29">
                  <c:v>-6.0317999999999997E-2</c:v>
                </c:pt>
                <c:pt idx="30">
                  <c:v>-5.7106999999999998E-2</c:v>
                </c:pt>
                <c:pt idx="31">
                  <c:v>-5.3261999999999997E-2</c:v>
                </c:pt>
                <c:pt idx="32">
                  <c:v>-4.8777000000000001E-2</c:v>
                </c:pt>
                <c:pt idx="33">
                  <c:v>-4.3926E-2</c:v>
                </c:pt>
                <c:pt idx="34">
                  <c:v>-3.9052000000000003E-2</c:v>
                </c:pt>
                <c:pt idx="35">
                  <c:v>-3.4484000000000001E-2</c:v>
                </c:pt>
                <c:pt idx="36">
                  <c:v>-3.0280000000000001E-2</c:v>
                </c:pt>
                <c:pt idx="37">
                  <c:v>-2.6270000000000002E-2</c:v>
                </c:pt>
                <c:pt idx="38">
                  <c:v>-2.2443000000000001E-2</c:v>
                </c:pt>
                <c:pt idx="39">
                  <c:v>-1.8825000000000001E-2</c:v>
                </c:pt>
                <c:pt idx="40">
                  <c:v>-1.5341E-2</c:v>
                </c:pt>
                <c:pt idx="41">
                  <c:v>-1.1908E-2</c:v>
                </c:pt>
                <c:pt idx="42">
                  <c:v>-8.4700000000000001E-3</c:v>
                </c:pt>
                <c:pt idx="43">
                  <c:v>-5.0080000000000003E-3</c:v>
                </c:pt>
                <c:pt idx="44">
                  <c:v>-1.572E-3</c:v>
                </c:pt>
                <c:pt idx="45">
                  <c:v>1.7849999999999999E-3</c:v>
                </c:pt>
                <c:pt idx="46">
                  <c:v>5.2709999999999996E-3</c:v>
                </c:pt>
                <c:pt idx="47">
                  <c:v>8.8859999999999998E-3</c:v>
                </c:pt>
                <c:pt idx="48">
                  <c:v>1.2605999999999999E-2</c:v>
                </c:pt>
                <c:pt idx="49">
                  <c:v>1.6421999999999999E-2</c:v>
                </c:pt>
                <c:pt idx="50">
                  <c:v>2.0306999999999999E-2</c:v>
                </c:pt>
                <c:pt idx="51">
                  <c:v>2.4181999999999999E-2</c:v>
                </c:pt>
                <c:pt idx="52">
                  <c:v>2.7923E-2</c:v>
                </c:pt>
                <c:pt idx="53">
                  <c:v>3.1489000000000003E-2</c:v>
                </c:pt>
                <c:pt idx="54">
                  <c:v>3.5084999999999998E-2</c:v>
                </c:pt>
                <c:pt idx="55">
                  <c:v>3.9151999999999999E-2</c:v>
                </c:pt>
                <c:pt idx="56">
                  <c:v>4.3520000000000003E-2</c:v>
                </c:pt>
                <c:pt idx="57">
                  <c:v>4.7670999999999998E-2</c:v>
                </c:pt>
                <c:pt idx="58">
                  <c:v>5.1434000000000001E-2</c:v>
                </c:pt>
                <c:pt idx="59">
                  <c:v>5.4629999999999998E-2</c:v>
                </c:pt>
                <c:pt idx="60">
                  <c:v>5.6980000000000003E-2</c:v>
                </c:pt>
                <c:pt idx="61">
                  <c:v>5.8633999999999999E-2</c:v>
                </c:pt>
                <c:pt idx="62">
                  <c:v>5.9770999999999998E-2</c:v>
                </c:pt>
                <c:pt idx="63">
                  <c:v>6.0342E-2</c:v>
                </c:pt>
                <c:pt idx="64">
                  <c:v>6.0720999999999997E-2</c:v>
                </c:pt>
                <c:pt idx="65">
                  <c:v>6.0403999999999999E-2</c:v>
                </c:pt>
                <c:pt idx="66">
                  <c:v>5.9621E-2</c:v>
                </c:pt>
                <c:pt idx="67">
                  <c:v>5.8848999999999999E-2</c:v>
                </c:pt>
                <c:pt idx="68">
                  <c:v>5.806E-2</c:v>
                </c:pt>
                <c:pt idx="69">
                  <c:v>5.7293999999999998E-2</c:v>
                </c:pt>
                <c:pt idx="70">
                  <c:v>5.5916E-2</c:v>
                </c:pt>
                <c:pt idx="71">
                  <c:v>5.4309000000000003E-2</c:v>
                </c:pt>
                <c:pt idx="72">
                  <c:v>5.2488E-2</c:v>
                </c:pt>
                <c:pt idx="73">
                  <c:v>5.0422000000000002E-2</c:v>
                </c:pt>
                <c:pt idx="74">
                  <c:v>4.8119000000000002E-2</c:v>
                </c:pt>
                <c:pt idx="75">
                  <c:v>4.5614000000000002E-2</c:v>
                </c:pt>
                <c:pt idx="76">
                  <c:v>4.2814999999999999E-2</c:v>
                </c:pt>
                <c:pt idx="77">
                  <c:v>3.9731000000000002E-2</c:v>
                </c:pt>
                <c:pt idx="78">
                  <c:v>3.6533000000000003E-2</c:v>
                </c:pt>
                <c:pt idx="79">
                  <c:v>3.3250000000000002E-2</c:v>
                </c:pt>
                <c:pt idx="80">
                  <c:v>2.9898000000000001E-2</c:v>
                </c:pt>
                <c:pt idx="81">
                  <c:v>2.6445E-2</c:v>
                </c:pt>
                <c:pt idx="82">
                  <c:v>2.2904999999999998E-2</c:v>
                </c:pt>
                <c:pt idx="83">
                  <c:v>1.9307999999999999E-2</c:v>
                </c:pt>
                <c:pt idx="84">
                  <c:v>1.5625E-2</c:v>
                </c:pt>
                <c:pt idx="85">
                  <c:v>1.1903E-2</c:v>
                </c:pt>
                <c:pt idx="86">
                  <c:v>8.2140000000000008E-3</c:v>
                </c:pt>
                <c:pt idx="87">
                  <c:v>4.6940000000000003E-3</c:v>
                </c:pt>
                <c:pt idx="88">
                  <c:v>1.6509999999999999E-3</c:v>
                </c:pt>
                <c:pt idx="89">
                  <c:v>9.0000000000000002E-6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61472"/>
        <c:axId val="98760896"/>
      </c:scatterChart>
      <c:valAx>
        <c:axId val="9876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760896"/>
        <c:crosses val="autoZero"/>
        <c:crossBetween val="midCat"/>
      </c:valAx>
      <c:valAx>
        <c:axId val="98760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761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'sec2'!$B$5:$B$154</c:f>
              <c:numCache>
                <c:formatCode>General</c:formatCode>
                <c:ptCount val="150"/>
                <c:pt idx="0">
                  <c:v>46200.34765625</c:v>
                </c:pt>
                <c:pt idx="1">
                  <c:v>46024.6953125</c:v>
                </c:pt>
                <c:pt idx="2">
                  <c:v>45849.0390625</c:v>
                </c:pt>
                <c:pt idx="3">
                  <c:v>45673.38671875</c:v>
                </c:pt>
                <c:pt idx="4">
                  <c:v>45497.53125</c:v>
                </c:pt>
                <c:pt idx="5">
                  <c:v>45321.546875</c:v>
                </c:pt>
                <c:pt idx="6">
                  <c:v>45145.47265625</c:v>
                </c:pt>
                <c:pt idx="7">
                  <c:v>44969.28125</c:v>
                </c:pt>
                <c:pt idx="8">
                  <c:v>44793.0390625</c:v>
                </c:pt>
                <c:pt idx="9">
                  <c:v>44616.62109375</c:v>
                </c:pt>
                <c:pt idx="10">
                  <c:v>44440.19921875</c:v>
                </c:pt>
                <c:pt idx="11">
                  <c:v>44263.70703125</c:v>
                </c:pt>
                <c:pt idx="12">
                  <c:v>44087.05078125</c:v>
                </c:pt>
                <c:pt idx="13">
                  <c:v>43910.39453125</c:v>
                </c:pt>
                <c:pt idx="14">
                  <c:v>43733.6484375</c:v>
                </c:pt>
                <c:pt idx="15">
                  <c:v>43556.7734375</c:v>
                </c:pt>
                <c:pt idx="16">
                  <c:v>43379.8984375</c:v>
                </c:pt>
                <c:pt idx="17">
                  <c:v>43202.921875</c:v>
                </c:pt>
                <c:pt idx="18">
                  <c:v>43025.84765625</c:v>
                </c:pt>
                <c:pt idx="19">
                  <c:v>42848.77734375</c:v>
                </c:pt>
                <c:pt idx="20">
                  <c:v>42671.60546875</c:v>
                </c:pt>
                <c:pt idx="21">
                  <c:v>42494.375</c:v>
                </c:pt>
                <c:pt idx="22">
                  <c:v>42317.0859375</c:v>
                </c:pt>
                <c:pt idx="23">
                  <c:v>42139.73046875</c:v>
                </c:pt>
                <c:pt idx="24">
                  <c:v>41962.32421875</c:v>
                </c:pt>
                <c:pt idx="25">
                  <c:v>41784.80078125</c:v>
                </c:pt>
                <c:pt idx="26">
                  <c:v>41607.28125</c:v>
                </c:pt>
                <c:pt idx="27">
                  <c:v>41429.76171875</c:v>
                </c:pt>
                <c:pt idx="28">
                  <c:v>41252.234375</c:v>
                </c:pt>
                <c:pt idx="29">
                  <c:v>41074.55859375</c:v>
                </c:pt>
                <c:pt idx="30">
                  <c:v>40896.8828125</c:v>
                </c:pt>
                <c:pt idx="31">
                  <c:v>40719.20703125</c:v>
                </c:pt>
                <c:pt idx="32">
                  <c:v>40541.4296875</c:v>
                </c:pt>
                <c:pt idx="33">
                  <c:v>40363.65234375</c:v>
                </c:pt>
                <c:pt idx="34">
                  <c:v>40185.87890625</c:v>
                </c:pt>
                <c:pt idx="35">
                  <c:v>40008.015625</c:v>
                </c:pt>
                <c:pt idx="36">
                  <c:v>39830.15234375</c:v>
                </c:pt>
                <c:pt idx="37">
                  <c:v>39652.28515625</c:v>
                </c:pt>
                <c:pt idx="38">
                  <c:v>39474.3515625</c:v>
                </c:pt>
                <c:pt idx="39">
                  <c:v>39296.4140625</c:v>
                </c:pt>
                <c:pt idx="40">
                  <c:v>39118.46875</c:v>
                </c:pt>
                <c:pt idx="41">
                  <c:v>38940.4609375</c:v>
                </c:pt>
                <c:pt idx="42">
                  <c:v>38762.453125</c:v>
                </c:pt>
                <c:pt idx="43">
                  <c:v>38584.4453125</c:v>
                </c:pt>
                <c:pt idx="44">
                  <c:v>38406.421875</c:v>
                </c:pt>
                <c:pt idx="45">
                  <c:v>38228.3515625</c:v>
                </c:pt>
                <c:pt idx="46">
                  <c:v>38050.28515625</c:v>
                </c:pt>
                <c:pt idx="47">
                  <c:v>37872.21484375</c:v>
                </c:pt>
                <c:pt idx="48">
                  <c:v>37694.125</c:v>
                </c:pt>
                <c:pt idx="49">
                  <c:v>37516.0234375</c:v>
                </c:pt>
                <c:pt idx="50">
                  <c:v>37337.921875</c:v>
                </c:pt>
                <c:pt idx="51">
                  <c:v>37159.81640625</c:v>
                </c:pt>
                <c:pt idx="52">
                  <c:v>36981.7109375</c:v>
                </c:pt>
                <c:pt idx="53">
                  <c:v>36803.60546875</c:v>
                </c:pt>
                <c:pt idx="54">
                  <c:v>36625.50390625</c:v>
                </c:pt>
                <c:pt idx="55">
                  <c:v>36447.42578125</c:v>
                </c:pt>
                <c:pt idx="56">
                  <c:v>36269.359375</c:v>
                </c:pt>
                <c:pt idx="57">
                  <c:v>36091.328125</c:v>
                </c:pt>
                <c:pt idx="58">
                  <c:v>35913.3359375</c:v>
                </c:pt>
                <c:pt idx="59">
                  <c:v>35735.37890625</c:v>
                </c:pt>
                <c:pt idx="60">
                  <c:v>35557.51953125</c:v>
                </c:pt>
                <c:pt idx="61">
                  <c:v>35379.71875</c:v>
                </c:pt>
                <c:pt idx="62">
                  <c:v>35202.08984375</c:v>
                </c:pt>
                <c:pt idx="63">
                  <c:v>35024.5625</c:v>
                </c:pt>
                <c:pt idx="64">
                  <c:v>34847.19921875</c:v>
                </c:pt>
                <c:pt idx="65">
                  <c:v>34670.046875</c:v>
                </c:pt>
                <c:pt idx="66">
                  <c:v>34493.06640625</c:v>
                </c:pt>
                <c:pt idx="67">
                  <c:v>34316.3125</c:v>
                </c:pt>
                <c:pt idx="68">
                  <c:v>34139.98828125</c:v>
                </c:pt>
                <c:pt idx="69">
                  <c:v>33964.1875</c:v>
                </c:pt>
                <c:pt idx="70">
                  <c:v>33789.13671875</c:v>
                </c:pt>
                <c:pt idx="71">
                  <c:v>33615.30078125</c:v>
                </c:pt>
                <c:pt idx="72">
                  <c:v>33444.046875</c:v>
                </c:pt>
                <c:pt idx="73">
                  <c:v>33279.36328125</c:v>
                </c:pt>
                <c:pt idx="74">
                  <c:v>33166.0078125</c:v>
                </c:pt>
                <c:pt idx="75">
                  <c:v>33281.61328125</c:v>
                </c:pt>
                <c:pt idx="76">
                  <c:v>33444.875</c:v>
                </c:pt>
                <c:pt idx="77">
                  <c:v>33614.83984375</c:v>
                </c:pt>
                <c:pt idx="78">
                  <c:v>33787.5078125</c:v>
                </c:pt>
                <c:pt idx="79">
                  <c:v>33961.53515625</c:v>
                </c:pt>
                <c:pt idx="80">
                  <c:v>34136.421875</c:v>
                </c:pt>
                <c:pt idx="81">
                  <c:v>34311.90234375</c:v>
                </c:pt>
                <c:pt idx="82">
                  <c:v>34487.8984375</c:v>
                </c:pt>
                <c:pt idx="83">
                  <c:v>34664.1796875</c:v>
                </c:pt>
                <c:pt idx="84">
                  <c:v>34840.671875</c:v>
                </c:pt>
                <c:pt idx="85">
                  <c:v>35017.421875</c:v>
                </c:pt>
                <c:pt idx="86">
                  <c:v>35194.3515625</c:v>
                </c:pt>
                <c:pt idx="87">
                  <c:v>35371.41796875</c:v>
                </c:pt>
                <c:pt idx="88">
                  <c:v>35548.65234375</c:v>
                </c:pt>
                <c:pt idx="89">
                  <c:v>35726.03125</c:v>
                </c:pt>
                <c:pt idx="90">
                  <c:v>35903.50390625</c:v>
                </c:pt>
                <c:pt idx="91">
                  <c:v>36081.12109375</c:v>
                </c:pt>
                <c:pt idx="92">
                  <c:v>36258.76953125</c:v>
                </c:pt>
                <c:pt idx="93">
                  <c:v>36436.56640625</c:v>
                </c:pt>
                <c:pt idx="94">
                  <c:v>36614.3671875</c:v>
                </c:pt>
                <c:pt idx="95">
                  <c:v>36792.2890625</c:v>
                </c:pt>
                <c:pt idx="96">
                  <c:v>36970.234375</c:v>
                </c:pt>
                <c:pt idx="97">
                  <c:v>37148.1796875</c:v>
                </c:pt>
                <c:pt idx="98">
                  <c:v>37326.1875</c:v>
                </c:pt>
                <c:pt idx="99">
                  <c:v>37504.23828125</c:v>
                </c:pt>
                <c:pt idx="100">
                  <c:v>37682.28515625</c:v>
                </c:pt>
                <c:pt idx="101">
                  <c:v>37860.34765625</c:v>
                </c:pt>
                <c:pt idx="102">
                  <c:v>38038.4453125</c:v>
                </c:pt>
                <c:pt idx="103">
                  <c:v>38216.54296875</c:v>
                </c:pt>
                <c:pt idx="104">
                  <c:v>38394.64453125</c:v>
                </c:pt>
                <c:pt idx="105">
                  <c:v>38572.75</c:v>
                </c:pt>
                <c:pt idx="106">
                  <c:v>38750.85546875</c:v>
                </c:pt>
                <c:pt idx="107">
                  <c:v>38928.96484375</c:v>
                </c:pt>
                <c:pt idx="108">
                  <c:v>39107.0703125</c:v>
                </c:pt>
                <c:pt idx="109">
                  <c:v>39285.16015625</c:v>
                </c:pt>
                <c:pt idx="110">
                  <c:v>39463.25</c:v>
                </c:pt>
                <c:pt idx="111">
                  <c:v>39641.3359375</c:v>
                </c:pt>
                <c:pt idx="112">
                  <c:v>39819.39453125</c:v>
                </c:pt>
                <c:pt idx="113">
                  <c:v>39997.453125</c:v>
                </c:pt>
                <c:pt idx="114">
                  <c:v>40175.50390625</c:v>
                </c:pt>
                <c:pt idx="115">
                  <c:v>40353.51953125</c:v>
                </c:pt>
                <c:pt idx="116">
                  <c:v>40531.53515625</c:v>
                </c:pt>
                <c:pt idx="117">
                  <c:v>40709.546875</c:v>
                </c:pt>
                <c:pt idx="118">
                  <c:v>40887.5078125</c:v>
                </c:pt>
                <c:pt idx="119">
                  <c:v>41065.46875</c:v>
                </c:pt>
                <c:pt idx="120">
                  <c:v>41243.43359375</c:v>
                </c:pt>
                <c:pt idx="121">
                  <c:v>41421.2109375</c:v>
                </c:pt>
                <c:pt idx="122">
                  <c:v>41598.9765625</c:v>
                </c:pt>
                <c:pt idx="123">
                  <c:v>41776.5390625</c:v>
                </c:pt>
                <c:pt idx="124">
                  <c:v>41954.0390625</c:v>
                </c:pt>
                <c:pt idx="125">
                  <c:v>42131.39453125</c:v>
                </c:pt>
                <c:pt idx="126">
                  <c:v>42308.65234375</c:v>
                </c:pt>
                <c:pt idx="127">
                  <c:v>42485.83984375</c:v>
                </c:pt>
                <c:pt idx="128">
                  <c:v>42662.93359375</c:v>
                </c:pt>
                <c:pt idx="129">
                  <c:v>42840.0078125</c:v>
                </c:pt>
                <c:pt idx="130">
                  <c:v>43017.03125</c:v>
                </c:pt>
                <c:pt idx="131">
                  <c:v>43194.05078125</c:v>
                </c:pt>
                <c:pt idx="132">
                  <c:v>43371.11328125</c:v>
                </c:pt>
                <c:pt idx="133">
                  <c:v>43548.23046875</c:v>
                </c:pt>
                <c:pt idx="134">
                  <c:v>43725.34375</c:v>
                </c:pt>
                <c:pt idx="135">
                  <c:v>43902.55078125</c:v>
                </c:pt>
                <c:pt idx="136">
                  <c:v>44079.8515625</c:v>
                </c:pt>
                <c:pt idx="137">
                  <c:v>44257.3046875</c:v>
                </c:pt>
                <c:pt idx="138">
                  <c:v>44434.86328125</c:v>
                </c:pt>
                <c:pt idx="139">
                  <c:v>44612.5234375</c:v>
                </c:pt>
                <c:pt idx="140">
                  <c:v>44790.32421875</c:v>
                </c:pt>
                <c:pt idx="141">
                  <c:v>44968.2265625</c:v>
                </c:pt>
                <c:pt idx="142">
                  <c:v>45146.2265625</c:v>
                </c:pt>
                <c:pt idx="143">
                  <c:v>45324.29296875</c:v>
                </c:pt>
                <c:pt idx="144">
                  <c:v>45502.390625</c:v>
                </c:pt>
                <c:pt idx="145">
                  <c:v>45680.48046875</c:v>
                </c:pt>
                <c:pt idx="146">
                  <c:v>45858.5078125</c:v>
                </c:pt>
                <c:pt idx="147">
                  <c:v>46036.41015625</c:v>
                </c:pt>
                <c:pt idx="148">
                  <c:v>46214.109375</c:v>
                </c:pt>
                <c:pt idx="149">
                  <c:v>46360.44140625</c:v>
                </c:pt>
              </c:numCache>
            </c:numRef>
          </c:xVal>
          <c:yVal>
            <c:numRef>
              <c:f>'sec2'!$D$5:$D$154</c:f>
              <c:numCache>
                <c:formatCode>General</c:formatCode>
                <c:ptCount val="150"/>
                <c:pt idx="0">
                  <c:v>4.2736134529114</c:v>
                </c:pt>
                <c:pt idx="1">
                  <c:v>33.747497558593999</c:v>
                </c:pt>
                <c:pt idx="2">
                  <c:v>63.221382141112997</c:v>
                </c:pt>
                <c:pt idx="3">
                  <c:v>92.695266723632997</c:v>
                </c:pt>
                <c:pt idx="4">
                  <c:v>120.92565917969</c:v>
                </c:pt>
                <c:pt idx="5">
                  <c:v>148.33895874023</c:v>
                </c:pt>
                <c:pt idx="6">
                  <c:v>175.19325256348</c:v>
                </c:pt>
                <c:pt idx="7">
                  <c:v>201.24632263184</c:v>
                </c:pt>
                <c:pt idx="8">
                  <c:v>226.94859313965</c:v>
                </c:pt>
                <c:pt idx="9">
                  <c:v>251.4285736084</c:v>
                </c:pt>
                <c:pt idx="10">
                  <c:v>275.90856933594</c:v>
                </c:pt>
                <c:pt idx="11">
                  <c:v>299.83142089844</c:v>
                </c:pt>
                <c:pt idx="12">
                  <c:v>322.52890014648</c:v>
                </c:pt>
                <c:pt idx="13">
                  <c:v>345.22640991211</c:v>
                </c:pt>
                <c:pt idx="14">
                  <c:v>367.20004272461</c:v>
                </c:pt>
                <c:pt idx="15">
                  <c:v>388.13244628906</c:v>
                </c:pt>
                <c:pt idx="16">
                  <c:v>409.06488037109</c:v>
                </c:pt>
                <c:pt idx="17">
                  <c:v>429.09524536133</c:v>
                </c:pt>
                <c:pt idx="18">
                  <c:v>448.279296875</c:v>
                </c:pt>
                <c:pt idx="19">
                  <c:v>467.46337890625</c:v>
                </c:pt>
                <c:pt idx="20">
                  <c:v>485.69107055664</c:v>
                </c:pt>
                <c:pt idx="21">
                  <c:v>503.35806274414</c:v>
                </c:pt>
                <c:pt idx="22">
                  <c:v>520.41589355469</c:v>
                </c:pt>
                <c:pt idx="23">
                  <c:v>536.79254150391</c:v>
                </c:pt>
                <c:pt idx="24">
                  <c:v>552.55743408203</c:v>
                </c:pt>
                <c:pt idx="25">
                  <c:v>567.01623535156</c:v>
                </c:pt>
                <c:pt idx="26">
                  <c:v>581.47497558594</c:v>
                </c:pt>
                <c:pt idx="27">
                  <c:v>595.93377685547</c:v>
                </c:pt>
                <c:pt idx="28">
                  <c:v>610.33355712891</c:v>
                </c:pt>
                <c:pt idx="29">
                  <c:v>622.74664306641</c:v>
                </c:pt>
                <c:pt idx="30">
                  <c:v>635.15966796875</c:v>
                </c:pt>
                <c:pt idx="31">
                  <c:v>647.55865478516</c:v>
                </c:pt>
                <c:pt idx="32">
                  <c:v>658.44274902344</c:v>
                </c:pt>
                <c:pt idx="33">
                  <c:v>669.32684326172</c:v>
                </c:pt>
                <c:pt idx="34">
                  <c:v>680.19836425781</c:v>
                </c:pt>
                <c:pt idx="35">
                  <c:v>689.56329345703</c:v>
                </c:pt>
                <c:pt idx="36">
                  <c:v>698.92828369141</c:v>
                </c:pt>
                <c:pt idx="37">
                  <c:v>708.23345947266</c:v>
                </c:pt>
                <c:pt idx="38">
                  <c:v>716.07073974609</c:v>
                </c:pt>
                <c:pt idx="39">
                  <c:v>723.9052734375</c:v>
                </c:pt>
                <c:pt idx="40">
                  <c:v>731.52996826172</c:v>
                </c:pt>
                <c:pt idx="41">
                  <c:v>737.5400390625</c:v>
                </c:pt>
                <c:pt idx="42">
                  <c:v>743.55017089844</c:v>
                </c:pt>
                <c:pt idx="43">
                  <c:v>749.56024169922</c:v>
                </c:pt>
                <c:pt idx="44">
                  <c:v>754.89410400391</c:v>
                </c:pt>
                <c:pt idx="45">
                  <c:v>758.71423339844</c:v>
                </c:pt>
                <c:pt idx="46">
                  <c:v>762.53436279297</c:v>
                </c:pt>
                <c:pt idx="47">
                  <c:v>766.3544921875</c:v>
                </c:pt>
                <c:pt idx="48">
                  <c:v>768.66680908203</c:v>
                </c:pt>
                <c:pt idx="49">
                  <c:v>770.11956787109</c:v>
                </c:pt>
                <c:pt idx="50">
                  <c:v>771.57232666016</c:v>
                </c:pt>
                <c:pt idx="51">
                  <c:v>772.68084716797</c:v>
                </c:pt>
                <c:pt idx="52">
                  <c:v>771.49566650391</c:v>
                </c:pt>
                <c:pt idx="53">
                  <c:v>770.31042480469</c:v>
                </c:pt>
                <c:pt idx="54">
                  <c:v>769.12518310547</c:v>
                </c:pt>
                <c:pt idx="55">
                  <c:v>765.78186035156</c:v>
                </c:pt>
                <c:pt idx="56">
                  <c:v>761.96618652344</c:v>
                </c:pt>
                <c:pt idx="57">
                  <c:v>756.89190673828</c:v>
                </c:pt>
                <c:pt idx="58">
                  <c:v>750.48278808594</c:v>
                </c:pt>
                <c:pt idx="59">
                  <c:v>743.19390869141</c:v>
                </c:pt>
                <c:pt idx="60">
                  <c:v>733.76025390625</c:v>
                </c:pt>
                <c:pt idx="61">
                  <c:v>723.42144775391</c:v>
                </c:pt>
                <c:pt idx="62">
                  <c:v>710.36560058594</c:v>
                </c:pt>
                <c:pt idx="63">
                  <c:v>696.08709716797</c:v>
                </c:pt>
                <c:pt idx="64">
                  <c:v>679.77093505859</c:v>
                </c:pt>
                <c:pt idx="65">
                  <c:v>661.37872314453</c:v>
                </c:pt>
                <c:pt idx="66">
                  <c:v>641.41339111328</c:v>
                </c:pt>
                <c:pt idx="67">
                  <c:v>619.48742675781</c:v>
                </c:pt>
                <c:pt idx="68">
                  <c:v>594.33837890625</c:v>
                </c:pt>
                <c:pt idx="69">
                  <c:v>565.81091308594</c:v>
                </c:pt>
                <c:pt idx="70">
                  <c:v>533.00531005859</c:v>
                </c:pt>
                <c:pt idx="71">
                  <c:v>494.31008911133</c:v>
                </c:pt>
                <c:pt idx="72">
                  <c:v>445.58151245117</c:v>
                </c:pt>
                <c:pt idx="73">
                  <c:v>378.42068481445</c:v>
                </c:pt>
                <c:pt idx="74">
                  <c:v>252.34196472168</c:v>
                </c:pt>
                <c:pt idx="75">
                  <c:v>126.28671264648</c:v>
                </c:pt>
                <c:pt idx="76">
                  <c:v>55.59298324585</c:v>
                </c:pt>
                <c:pt idx="77">
                  <c:v>2.5391776561736998</c:v>
                </c:pt>
                <c:pt idx="78">
                  <c:v>-41.073505401611001</c:v>
                </c:pt>
                <c:pt idx="79">
                  <c:v>-78.921615600585994</c:v>
                </c:pt>
                <c:pt idx="80">
                  <c:v>-112.60655975342</c:v>
                </c:pt>
                <c:pt idx="81">
                  <c:v>-143.10455322266</c:v>
                </c:pt>
                <c:pt idx="82">
                  <c:v>-170.45362854004</c:v>
                </c:pt>
                <c:pt idx="83">
                  <c:v>-195.85615539551</c:v>
                </c:pt>
                <c:pt idx="84">
                  <c:v>-219.78500366211</c:v>
                </c:pt>
                <c:pt idx="85">
                  <c:v>-241.76466369629</c:v>
                </c:pt>
                <c:pt idx="86">
                  <c:v>-262.14797973633</c:v>
                </c:pt>
                <c:pt idx="87">
                  <c:v>-281.39117431641</c:v>
                </c:pt>
                <c:pt idx="88">
                  <c:v>-298.98233032227</c:v>
                </c:pt>
                <c:pt idx="89">
                  <c:v>-315.09020996094</c:v>
                </c:pt>
                <c:pt idx="90">
                  <c:v>-330.05670166016</c:v>
                </c:pt>
                <c:pt idx="91">
                  <c:v>-343.26391601563</c:v>
                </c:pt>
                <c:pt idx="92">
                  <c:v>-356.0244140625</c:v>
                </c:pt>
                <c:pt idx="93">
                  <c:v>-366.54858398438</c:v>
                </c:pt>
                <c:pt idx="94">
                  <c:v>-377.07278442383</c:v>
                </c:pt>
                <c:pt idx="95">
                  <c:v>-385.14797973633</c:v>
                </c:pt>
                <c:pt idx="96">
                  <c:v>-392.78775024414</c:v>
                </c:pt>
                <c:pt idx="97">
                  <c:v>-400.42752075195</c:v>
                </c:pt>
                <c:pt idx="98">
                  <c:v>-406.19155883789</c:v>
                </c:pt>
                <c:pt idx="99">
                  <c:v>-410.82162475586</c:v>
                </c:pt>
                <c:pt idx="100">
                  <c:v>-415.45166015625</c:v>
                </c:pt>
                <c:pt idx="101">
                  <c:v>-419.43634033203</c:v>
                </c:pt>
                <c:pt idx="102">
                  <c:v>-421.32510375977</c:v>
                </c:pt>
                <c:pt idx="103">
                  <c:v>-423.21383666992</c:v>
                </c:pt>
                <c:pt idx="104">
                  <c:v>-425.10260009766</c:v>
                </c:pt>
                <c:pt idx="105">
                  <c:v>-425.26763916016</c:v>
                </c:pt>
                <c:pt idx="106">
                  <c:v>-424.65020751953</c:v>
                </c:pt>
                <c:pt idx="107">
                  <c:v>-424.03277587891</c:v>
                </c:pt>
                <c:pt idx="108">
                  <c:v>-423.43411254883</c:v>
                </c:pt>
                <c:pt idx="109">
                  <c:v>-420.81536865234</c:v>
                </c:pt>
                <c:pt idx="110">
                  <c:v>-418.17495727539</c:v>
                </c:pt>
                <c:pt idx="111">
                  <c:v>-415.37707519531</c:v>
                </c:pt>
                <c:pt idx="112">
                  <c:v>-411.11584472656</c:v>
                </c:pt>
                <c:pt idx="113">
                  <c:v>-406.85461425781</c:v>
                </c:pt>
                <c:pt idx="114">
                  <c:v>-402.40139770508</c:v>
                </c:pt>
                <c:pt idx="115">
                  <c:v>-396.6142578125</c:v>
                </c:pt>
                <c:pt idx="116">
                  <c:v>-390.82711791992</c:v>
                </c:pt>
                <c:pt idx="117">
                  <c:v>-384.95565795898</c:v>
                </c:pt>
                <c:pt idx="118">
                  <c:v>-377.72515869141</c:v>
                </c:pt>
                <c:pt idx="119">
                  <c:v>-370.49468994141</c:v>
                </c:pt>
                <c:pt idx="120">
                  <c:v>-363.26422119141</c:v>
                </c:pt>
                <c:pt idx="121">
                  <c:v>-352.48873901367</c:v>
                </c:pt>
                <c:pt idx="122">
                  <c:v>-341.41247558594</c:v>
                </c:pt>
                <c:pt idx="123">
                  <c:v>-327.54370117188</c:v>
                </c:pt>
                <c:pt idx="124">
                  <c:v>-312.82723999023</c:v>
                </c:pt>
                <c:pt idx="125">
                  <c:v>-296.50726318359</c:v>
                </c:pt>
                <c:pt idx="126">
                  <c:v>-279.15298461914</c:v>
                </c:pt>
                <c:pt idx="127">
                  <c:v>-261.06585693359</c:v>
                </c:pt>
                <c:pt idx="128">
                  <c:v>-242.06858825684</c:v>
                </c:pt>
                <c:pt idx="129">
                  <c:v>-222.89114379883</c:v>
                </c:pt>
                <c:pt idx="130">
                  <c:v>-203.25228881836</c:v>
                </c:pt>
                <c:pt idx="131">
                  <c:v>-183.61343383789</c:v>
                </c:pt>
                <c:pt idx="132">
                  <c:v>-164.31372070313</c:v>
                </c:pt>
                <c:pt idx="133">
                  <c:v>-145.54055786133</c:v>
                </c:pt>
                <c:pt idx="134">
                  <c:v>-126.76740264893</c:v>
                </c:pt>
                <c:pt idx="135">
                  <c:v>-108.86999511719</c:v>
                </c:pt>
                <c:pt idx="136">
                  <c:v>-91.942092895507997</c:v>
                </c:pt>
                <c:pt idx="137">
                  <c:v>-76.657325744629006</c:v>
                </c:pt>
                <c:pt idx="138">
                  <c:v>-62.723754882812997</c:v>
                </c:pt>
                <c:pt idx="139">
                  <c:v>-50.091293334961001</c:v>
                </c:pt>
                <c:pt idx="140">
                  <c:v>-39.630481719971002</c:v>
                </c:pt>
                <c:pt idx="141">
                  <c:v>-31.127328872681002</c:v>
                </c:pt>
                <c:pt idx="142">
                  <c:v>-25.008405685425</c:v>
                </c:pt>
                <c:pt idx="143">
                  <c:v>-21.391786575316999</c:v>
                </c:pt>
                <c:pt idx="144">
                  <c:v>-20.487552642821999</c:v>
                </c:pt>
                <c:pt idx="145">
                  <c:v>-22.503129959106001</c:v>
                </c:pt>
                <c:pt idx="146">
                  <c:v>-27.641899108886999</c:v>
                </c:pt>
                <c:pt idx="147">
                  <c:v>-36.101303100586001</c:v>
                </c:pt>
                <c:pt idx="148">
                  <c:v>-48.071403503417997</c:v>
                </c:pt>
                <c:pt idx="149">
                  <c:v>-60.683418273926002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68448"/>
        <c:axId val="79898304"/>
      </c:scatterChart>
      <c:valAx>
        <c:axId val="5636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898304"/>
        <c:crosses val="autoZero"/>
        <c:crossBetween val="midCat"/>
      </c:valAx>
      <c:valAx>
        <c:axId val="79898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3684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marker>
            <c:symbol val="none"/>
          </c:marker>
          <c:xVal>
            <c:numRef>
              <c:f>'sec2'!$L$5:$L$154</c:f>
              <c:numCache>
                <c:formatCode>General</c:formatCode>
                <c:ptCount val="150"/>
                <c:pt idx="0">
                  <c:v>46200.34765625</c:v>
                </c:pt>
                <c:pt idx="1">
                  <c:v>46024.6953125</c:v>
                </c:pt>
                <c:pt idx="2">
                  <c:v>45849.0390625</c:v>
                </c:pt>
                <c:pt idx="3">
                  <c:v>45673.38671875</c:v>
                </c:pt>
                <c:pt idx="4">
                  <c:v>45497.53125</c:v>
                </c:pt>
                <c:pt idx="5">
                  <c:v>45321.546875</c:v>
                </c:pt>
                <c:pt idx="6">
                  <c:v>45145.47265625</c:v>
                </c:pt>
                <c:pt idx="7">
                  <c:v>44969.28125</c:v>
                </c:pt>
                <c:pt idx="8">
                  <c:v>44793.0390625</c:v>
                </c:pt>
                <c:pt idx="9">
                  <c:v>44616.62109375</c:v>
                </c:pt>
                <c:pt idx="10">
                  <c:v>44440.19921875</c:v>
                </c:pt>
                <c:pt idx="11">
                  <c:v>44263.70703125</c:v>
                </c:pt>
                <c:pt idx="12">
                  <c:v>44087.05078125</c:v>
                </c:pt>
                <c:pt idx="13">
                  <c:v>43910.39453125</c:v>
                </c:pt>
                <c:pt idx="14">
                  <c:v>43733.6484375</c:v>
                </c:pt>
                <c:pt idx="15">
                  <c:v>43556.7734375</c:v>
                </c:pt>
                <c:pt idx="16">
                  <c:v>43379.8984375</c:v>
                </c:pt>
                <c:pt idx="17">
                  <c:v>43202.921875</c:v>
                </c:pt>
                <c:pt idx="18">
                  <c:v>43025.84765625</c:v>
                </c:pt>
                <c:pt idx="19">
                  <c:v>42848.77734375</c:v>
                </c:pt>
                <c:pt idx="20">
                  <c:v>42671.60546875</c:v>
                </c:pt>
                <c:pt idx="21">
                  <c:v>42494.375</c:v>
                </c:pt>
                <c:pt idx="22">
                  <c:v>42317.0859375</c:v>
                </c:pt>
                <c:pt idx="23">
                  <c:v>42139.73046875</c:v>
                </c:pt>
                <c:pt idx="24">
                  <c:v>41962.32421875</c:v>
                </c:pt>
                <c:pt idx="25">
                  <c:v>41784.80078125</c:v>
                </c:pt>
                <c:pt idx="26">
                  <c:v>41607.28125</c:v>
                </c:pt>
                <c:pt idx="27">
                  <c:v>41429.76171875</c:v>
                </c:pt>
                <c:pt idx="28">
                  <c:v>41252.234375</c:v>
                </c:pt>
                <c:pt idx="29">
                  <c:v>41074.55859375</c:v>
                </c:pt>
                <c:pt idx="30">
                  <c:v>40896.8828125</c:v>
                </c:pt>
                <c:pt idx="31">
                  <c:v>40719.20703125</c:v>
                </c:pt>
                <c:pt idx="32">
                  <c:v>40541.4296875</c:v>
                </c:pt>
                <c:pt idx="33">
                  <c:v>40363.65234375</c:v>
                </c:pt>
                <c:pt idx="34">
                  <c:v>40185.87890625</c:v>
                </c:pt>
                <c:pt idx="35">
                  <c:v>40008.015625</c:v>
                </c:pt>
                <c:pt idx="36">
                  <c:v>39830.15234375</c:v>
                </c:pt>
                <c:pt idx="37">
                  <c:v>39652.28515625</c:v>
                </c:pt>
                <c:pt idx="38">
                  <c:v>39474.3515625</c:v>
                </c:pt>
                <c:pt idx="39">
                  <c:v>39296.4140625</c:v>
                </c:pt>
                <c:pt idx="40">
                  <c:v>39118.46875</c:v>
                </c:pt>
                <c:pt idx="41">
                  <c:v>38940.4609375</c:v>
                </c:pt>
                <c:pt idx="42">
                  <c:v>38762.453125</c:v>
                </c:pt>
                <c:pt idx="43">
                  <c:v>38584.4453125</c:v>
                </c:pt>
                <c:pt idx="44">
                  <c:v>38406.421875</c:v>
                </c:pt>
                <c:pt idx="45">
                  <c:v>38228.3515625</c:v>
                </c:pt>
                <c:pt idx="46">
                  <c:v>38050.28515625</c:v>
                </c:pt>
                <c:pt idx="47">
                  <c:v>37872.21484375</c:v>
                </c:pt>
                <c:pt idx="48">
                  <c:v>37694.125</c:v>
                </c:pt>
                <c:pt idx="49">
                  <c:v>37516.0234375</c:v>
                </c:pt>
                <c:pt idx="50">
                  <c:v>37337.921875</c:v>
                </c:pt>
                <c:pt idx="51">
                  <c:v>37159.81640625</c:v>
                </c:pt>
                <c:pt idx="52">
                  <c:v>36981.7109375</c:v>
                </c:pt>
                <c:pt idx="53">
                  <c:v>36803.60546875</c:v>
                </c:pt>
                <c:pt idx="54">
                  <c:v>36625.50390625</c:v>
                </c:pt>
                <c:pt idx="55">
                  <c:v>36447.42578125</c:v>
                </c:pt>
                <c:pt idx="56">
                  <c:v>36269.359375</c:v>
                </c:pt>
                <c:pt idx="57">
                  <c:v>36091.328125</c:v>
                </c:pt>
                <c:pt idx="58">
                  <c:v>35913.3359375</c:v>
                </c:pt>
                <c:pt idx="59">
                  <c:v>35735.37890625</c:v>
                </c:pt>
                <c:pt idx="60">
                  <c:v>35557.51953125</c:v>
                </c:pt>
                <c:pt idx="61">
                  <c:v>35379.71875</c:v>
                </c:pt>
                <c:pt idx="62">
                  <c:v>35202.08984375</c:v>
                </c:pt>
                <c:pt idx="63">
                  <c:v>35024.5625</c:v>
                </c:pt>
                <c:pt idx="64">
                  <c:v>34847.19921875</c:v>
                </c:pt>
                <c:pt idx="65">
                  <c:v>34670.046875</c:v>
                </c:pt>
                <c:pt idx="66">
                  <c:v>34493.06640625</c:v>
                </c:pt>
                <c:pt idx="67">
                  <c:v>34316.3125</c:v>
                </c:pt>
                <c:pt idx="68">
                  <c:v>34139.98828125</c:v>
                </c:pt>
                <c:pt idx="69">
                  <c:v>33964.1875</c:v>
                </c:pt>
                <c:pt idx="70">
                  <c:v>33789.13671875</c:v>
                </c:pt>
                <c:pt idx="71">
                  <c:v>33615.30078125</c:v>
                </c:pt>
                <c:pt idx="72">
                  <c:v>33444.046875</c:v>
                </c:pt>
                <c:pt idx="73">
                  <c:v>33279.36328125</c:v>
                </c:pt>
                <c:pt idx="74">
                  <c:v>33166.0078125</c:v>
                </c:pt>
                <c:pt idx="75">
                  <c:v>33281.61328125</c:v>
                </c:pt>
                <c:pt idx="76">
                  <c:v>33444.875</c:v>
                </c:pt>
                <c:pt idx="77">
                  <c:v>33614.83984375</c:v>
                </c:pt>
                <c:pt idx="78">
                  <c:v>33787.5078125</c:v>
                </c:pt>
                <c:pt idx="79">
                  <c:v>33961.53515625</c:v>
                </c:pt>
                <c:pt idx="80">
                  <c:v>34136.421875</c:v>
                </c:pt>
                <c:pt idx="81">
                  <c:v>34311.90234375</c:v>
                </c:pt>
                <c:pt idx="82">
                  <c:v>34487.8984375</c:v>
                </c:pt>
                <c:pt idx="83">
                  <c:v>34664.1796875</c:v>
                </c:pt>
                <c:pt idx="84">
                  <c:v>34840.671875</c:v>
                </c:pt>
                <c:pt idx="85">
                  <c:v>35017.421875</c:v>
                </c:pt>
                <c:pt idx="86">
                  <c:v>35194.3515625</c:v>
                </c:pt>
                <c:pt idx="87">
                  <c:v>35371.41796875</c:v>
                </c:pt>
                <c:pt idx="88">
                  <c:v>35548.65234375</c:v>
                </c:pt>
                <c:pt idx="89">
                  <c:v>35726.03125</c:v>
                </c:pt>
                <c:pt idx="90">
                  <c:v>35903.50390625</c:v>
                </c:pt>
                <c:pt idx="91">
                  <c:v>36081.12109375</c:v>
                </c:pt>
                <c:pt idx="92">
                  <c:v>36258.76953125</c:v>
                </c:pt>
                <c:pt idx="93">
                  <c:v>36436.56640625</c:v>
                </c:pt>
                <c:pt idx="94">
                  <c:v>36614.3671875</c:v>
                </c:pt>
                <c:pt idx="95">
                  <c:v>36792.2890625</c:v>
                </c:pt>
                <c:pt idx="96">
                  <c:v>36970.234375</c:v>
                </c:pt>
                <c:pt idx="97">
                  <c:v>37148.1796875</c:v>
                </c:pt>
                <c:pt idx="98">
                  <c:v>37326.1875</c:v>
                </c:pt>
                <c:pt idx="99">
                  <c:v>37504.23828125</c:v>
                </c:pt>
                <c:pt idx="100">
                  <c:v>37682.28515625</c:v>
                </c:pt>
                <c:pt idx="101">
                  <c:v>37860.34765625</c:v>
                </c:pt>
                <c:pt idx="102">
                  <c:v>38038.4453125</c:v>
                </c:pt>
                <c:pt idx="103">
                  <c:v>38216.54296875</c:v>
                </c:pt>
                <c:pt idx="104">
                  <c:v>38394.64453125</c:v>
                </c:pt>
                <c:pt idx="105">
                  <c:v>38572.75</c:v>
                </c:pt>
                <c:pt idx="106">
                  <c:v>38750.85546875</c:v>
                </c:pt>
                <c:pt idx="107">
                  <c:v>38928.96484375</c:v>
                </c:pt>
                <c:pt idx="108">
                  <c:v>39107.0703125</c:v>
                </c:pt>
                <c:pt idx="109">
                  <c:v>39285.16015625</c:v>
                </c:pt>
                <c:pt idx="110">
                  <c:v>39463.25</c:v>
                </c:pt>
                <c:pt idx="111">
                  <c:v>39641.3359375</c:v>
                </c:pt>
                <c:pt idx="112">
                  <c:v>39819.39453125</c:v>
                </c:pt>
                <c:pt idx="113">
                  <c:v>39997.453125</c:v>
                </c:pt>
                <c:pt idx="114">
                  <c:v>40175.50390625</c:v>
                </c:pt>
                <c:pt idx="115">
                  <c:v>40353.51953125</c:v>
                </c:pt>
                <c:pt idx="116">
                  <c:v>40531.53515625</c:v>
                </c:pt>
                <c:pt idx="117">
                  <c:v>40709.546875</c:v>
                </c:pt>
                <c:pt idx="118">
                  <c:v>40887.5078125</c:v>
                </c:pt>
                <c:pt idx="119">
                  <c:v>41065.46875</c:v>
                </c:pt>
                <c:pt idx="120">
                  <c:v>41243.43359375</c:v>
                </c:pt>
                <c:pt idx="121">
                  <c:v>41421.2109375</c:v>
                </c:pt>
                <c:pt idx="122">
                  <c:v>41598.9765625</c:v>
                </c:pt>
                <c:pt idx="123">
                  <c:v>41776.5390625</c:v>
                </c:pt>
                <c:pt idx="124">
                  <c:v>41954.0390625</c:v>
                </c:pt>
                <c:pt idx="125">
                  <c:v>42131.39453125</c:v>
                </c:pt>
                <c:pt idx="126">
                  <c:v>42308.65234375</c:v>
                </c:pt>
                <c:pt idx="127">
                  <c:v>42485.83984375</c:v>
                </c:pt>
                <c:pt idx="128">
                  <c:v>42662.93359375</c:v>
                </c:pt>
                <c:pt idx="129">
                  <c:v>42840.0078125</c:v>
                </c:pt>
                <c:pt idx="130">
                  <c:v>43017.03125</c:v>
                </c:pt>
                <c:pt idx="131">
                  <c:v>43194.05078125</c:v>
                </c:pt>
                <c:pt idx="132">
                  <c:v>43371.11328125</c:v>
                </c:pt>
                <c:pt idx="133">
                  <c:v>43548.23046875</c:v>
                </c:pt>
                <c:pt idx="134">
                  <c:v>43725.34375</c:v>
                </c:pt>
                <c:pt idx="135">
                  <c:v>43902.55078125</c:v>
                </c:pt>
                <c:pt idx="136">
                  <c:v>44079.8515625</c:v>
                </c:pt>
                <c:pt idx="137">
                  <c:v>44257.3046875</c:v>
                </c:pt>
                <c:pt idx="138">
                  <c:v>44434.86328125</c:v>
                </c:pt>
                <c:pt idx="139">
                  <c:v>44612.5234375</c:v>
                </c:pt>
                <c:pt idx="140">
                  <c:v>44790.32421875</c:v>
                </c:pt>
                <c:pt idx="141">
                  <c:v>44968.2265625</c:v>
                </c:pt>
                <c:pt idx="142">
                  <c:v>45146.2265625</c:v>
                </c:pt>
                <c:pt idx="143">
                  <c:v>45324.29296875</c:v>
                </c:pt>
                <c:pt idx="144">
                  <c:v>45502.390625</c:v>
                </c:pt>
                <c:pt idx="145">
                  <c:v>45680.48046875</c:v>
                </c:pt>
                <c:pt idx="146">
                  <c:v>45858.5078125</c:v>
                </c:pt>
                <c:pt idx="147">
                  <c:v>46036.41015625</c:v>
                </c:pt>
                <c:pt idx="148">
                  <c:v>46214.109375</c:v>
                </c:pt>
                <c:pt idx="149">
                  <c:v>46360.44140625</c:v>
                </c:pt>
              </c:numCache>
            </c:numRef>
          </c:xVal>
          <c:yVal>
            <c:numRef>
              <c:f>'sec2'!$M$5:$M$154</c:f>
              <c:numCache>
                <c:formatCode>General</c:formatCode>
                <c:ptCount val="150"/>
                <c:pt idx="0">
                  <c:v>4.2736134529114</c:v>
                </c:pt>
                <c:pt idx="1">
                  <c:v>33.747497558593999</c:v>
                </c:pt>
                <c:pt idx="2">
                  <c:v>63.221382141112997</c:v>
                </c:pt>
                <c:pt idx="3">
                  <c:v>92.695266723632997</c:v>
                </c:pt>
                <c:pt idx="4">
                  <c:v>120.92565917969</c:v>
                </c:pt>
                <c:pt idx="5">
                  <c:v>148.33895874023</c:v>
                </c:pt>
                <c:pt idx="6">
                  <c:v>175.19325256348</c:v>
                </c:pt>
                <c:pt idx="7">
                  <c:v>201.24632263184</c:v>
                </c:pt>
                <c:pt idx="8">
                  <c:v>226.94859313965</c:v>
                </c:pt>
                <c:pt idx="9">
                  <c:v>251.4285736084</c:v>
                </c:pt>
                <c:pt idx="10">
                  <c:v>275.90856933594</c:v>
                </c:pt>
                <c:pt idx="11">
                  <c:v>299.83142089844</c:v>
                </c:pt>
                <c:pt idx="12">
                  <c:v>322.52890014648</c:v>
                </c:pt>
                <c:pt idx="13">
                  <c:v>345.22640991211</c:v>
                </c:pt>
                <c:pt idx="14">
                  <c:v>367.20004272461</c:v>
                </c:pt>
                <c:pt idx="15">
                  <c:v>388.13244628906</c:v>
                </c:pt>
                <c:pt idx="16">
                  <c:v>409.06488037109</c:v>
                </c:pt>
                <c:pt idx="17">
                  <c:v>429.09524536133</c:v>
                </c:pt>
                <c:pt idx="18">
                  <c:v>448.279296875</c:v>
                </c:pt>
                <c:pt idx="19">
                  <c:v>467.46337890625</c:v>
                </c:pt>
                <c:pt idx="20">
                  <c:v>485.69107055664</c:v>
                </c:pt>
                <c:pt idx="21">
                  <c:v>503.35806274414</c:v>
                </c:pt>
                <c:pt idx="22">
                  <c:v>520.41589355469</c:v>
                </c:pt>
                <c:pt idx="23">
                  <c:v>536.79254150391</c:v>
                </c:pt>
                <c:pt idx="24">
                  <c:v>552.55743408203</c:v>
                </c:pt>
                <c:pt idx="25">
                  <c:v>567.01623535156</c:v>
                </c:pt>
                <c:pt idx="26">
                  <c:v>581.47497558594</c:v>
                </c:pt>
                <c:pt idx="27">
                  <c:v>595.93377685547</c:v>
                </c:pt>
                <c:pt idx="28">
                  <c:v>610.33355712891</c:v>
                </c:pt>
                <c:pt idx="29">
                  <c:v>622.74664306641</c:v>
                </c:pt>
                <c:pt idx="30">
                  <c:v>635.15966796875</c:v>
                </c:pt>
                <c:pt idx="31">
                  <c:v>647.55865478516</c:v>
                </c:pt>
                <c:pt idx="32">
                  <c:v>658.44274902344</c:v>
                </c:pt>
                <c:pt idx="33">
                  <c:v>669.32684326172</c:v>
                </c:pt>
                <c:pt idx="34">
                  <c:v>680.19836425781</c:v>
                </c:pt>
                <c:pt idx="35">
                  <c:v>689.56329345703</c:v>
                </c:pt>
                <c:pt idx="36">
                  <c:v>698.92828369141</c:v>
                </c:pt>
                <c:pt idx="37">
                  <c:v>708.23345947266</c:v>
                </c:pt>
                <c:pt idx="38">
                  <c:v>716.07073974609</c:v>
                </c:pt>
                <c:pt idx="39">
                  <c:v>723.9052734375</c:v>
                </c:pt>
                <c:pt idx="40">
                  <c:v>731.52996826172</c:v>
                </c:pt>
                <c:pt idx="41">
                  <c:v>737.5400390625</c:v>
                </c:pt>
                <c:pt idx="42">
                  <c:v>743.55017089844</c:v>
                </c:pt>
                <c:pt idx="43">
                  <c:v>749.56024169922</c:v>
                </c:pt>
                <c:pt idx="44">
                  <c:v>754.89410400391</c:v>
                </c:pt>
                <c:pt idx="45">
                  <c:v>758.71423339844</c:v>
                </c:pt>
                <c:pt idx="46">
                  <c:v>762.53436279297</c:v>
                </c:pt>
                <c:pt idx="47">
                  <c:v>766.3544921875</c:v>
                </c:pt>
                <c:pt idx="48">
                  <c:v>768.66680908203</c:v>
                </c:pt>
                <c:pt idx="49">
                  <c:v>770.11956787109</c:v>
                </c:pt>
                <c:pt idx="50">
                  <c:v>771.57232666016</c:v>
                </c:pt>
                <c:pt idx="51">
                  <c:v>772.68084716797</c:v>
                </c:pt>
                <c:pt idx="52">
                  <c:v>771.49566650391</c:v>
                </c:pt>
                <c:pt idx="53">
                  <c:v>770.31042480469</c:v>
                </c:pt>
                <c:pt idx="54">
                  <c:v>769.12518310547</c:v>
                </c:pt>
                <c:pt idx="55">
                  <c:v>765.78186035156</c:v>
                </c:pt>
                <c:pt idx="56">
                  <c:v>761.96618652344</c:v>
                </c:pt>
                <c:pt idx="57">
                  <c:v>756.89190673828</c:v>
                </c:pt>
                <c:pt idx="58">
                  <c:v>750.48278808594</c:v>
                </c:pt>
                <c:pt idx="59">
                  <c:v>743.19390869141</c:v>
                </c:pt>
                <c:pt idx="60">
                  <c:v>733.76025390625</c:v>
                </c:pt>
                <c:pt idx="61">
                  <c:v>723.42144775391</c:v>
                </c:pt>
                <c:pt idx="62">
                  <c:v>710.36560058594</c:v>
                </c:pt>
                <c:pt idx="63">
                  <c:v>696.08709716797</c:v>
                </c:pt>
                <c:pt idx="64">
                  <c:v>679.77093505859</c:v>
                </c:pt>
                <c:pt idx="65">
                  <c:v>661.37872314453</c:v>
                </c:pt>
                <c:pt idx="66">
                  <c:v>641.41339111328</c:v>
                </c:pt>
                <c:pt idx="67">
                  <c:v>619.48742675781</c:v>
                </c:pt>
                <c:pt idx="68">
                  <c:v>594.33837890625</c:v>
                </c:pt>
                <c:pt idx="69">
                  <c:v>565.81091308594</c:v>
                </c:pt>
                <c:pt idx="70">
                  <c:v>533.00531005859</c:v>
                </c:pt>
                <c:pt idx="71">
                  <c:v>494.31008911133</c:v>
                </c:pt>
                <c:pt idx="72">
                  <c:v>445.58151245117</c:v>
                </c:pt>
                <c:pt idx="73">
                  <c:v>378.42068481445</c:v>
                </c:pt>
                <c:pt idx="74">
                  <c:v>252.34196472168</c:v>
                </c:pt>
                <c:pt idx="75">
                  <c:v>126.28671264648</c:v>
                </c:pt>
                <c:pt idx="76">
                  <c:v>55.59298324585</c:v>
                </c:pt>
                <c:pt idx="77">
                  <c:v>2.5391776561736998</c:v>
                </c:pt>
                <c:pt idx="78">
                  <c:v>-41.073505401611001</c:v>
                </c:pt>
                <c:pt idx="79">
                  <c:v>-78.921615600585994</c:v>
                </c:pt>
                <c:pt idx="80">
                  <c:v>-112.60655975342</c:v>
                </c:pt>
                <c:pt idx="81">
                  <c:v>-143.10455322266</c:v>
                </c:pt>
                <c:pt idx="82">
                  <c:v>-170.45362854004</c:v>
                </c:pt>
                <c:pt idx="83">
                  <c:v>-195.85615539551</c:v>
                </c:pt>
                <c:pt idx="84">
                  <c:v>-219.78500366211</c:v>
                </c:pt>
                <c:pt idx="85">
                  <c:v>-241.76466369629</c:v>
                </c:pt>
                <c:pt idx="86">
                  <c:v>-262.14797973633</c:v>
                </c:pt>
                <c:pt idx="87">
                  <c:v>-281.39117431641</c:v>
                </c:pt>
                <c:pt idx="88">
                  <c:v>-298.98233032227</c:v>
                </c:pt>
                <c:pt idx="89">
                  <c:v>-315.09020996094</c:v>
                </c:pt>
                <c:pt idx="90">
                  <c:v>-330.05670166016</c:v>
                </c:pt>
                <c:pt idx="91">
                  <c:v>-343.26391601563</c:v>
                </c:pt>
                <c:pt idx="92">
                  <c:v>-356.0244140625</c:v>
                </c:pt>
                <c:pt idx="93">
                  <c:v>-366.54858398438</c:v>
                </c:pt>
                <c:pt idx="94">
                  <c:v>-377.07278442383</c:v>
                </c:pt>
                <c:pt idx="95">
                  <c:v>-385.14797973633</c:v>
                </c:pt>
                <c:pt idx="96">
                  <c:v>-392.78775024414</c:v>
                </c:pt>
                <c:pt idx="97">
                  <c:v>-400.42752075195</c:v>
                </c:pt>
                <c:pt idx="98">
                  <c:v>-406.19155883789</c:v>
                </c:pt>
                <c:pt idx="99">
                  <c:v>-410.82162475586</c:v>
                </c:pt>
                <c:pt idx="100">
                  <c:v>-415.45166015625</c:v>
                </c:pt>
                <c:pt idx="101">
                  <c:v>-419.43634033203</c:v>
                </c:pt>
                <c:pt idx="102">
                  <c:v>-421.32510375977</c:v>
                </c:pt>
                <c:pt idx="103">
                  <c:v>-423.21383666992</c:v>
                </c:pt>
                <c:pt idx="104">
                  <c:v>-425.10260009766</c:v>
                </c:pt>
                <c:pt idx="105">
                  <c:v>-425.26763916016</c:v>
                </c:pt>
                <c:pt idx="106">
                  <c:v>-424.65020751953</c:v>
                </c:pt>
                <c:pt idx="107">
                  <c:v>-424.03277587891</c:v>
                </c:pt>
                <c:pt idx="108">
                  <c:v>-423.43411254883</c:v>
                </c:pt>
                <c:pt idx="109">
                  <c:v>-420.81536865234</c:v>
                </c:pt>
                <c:pt idx="110">
                  <c:v>-418.17495727539</c:v>
                </c:pt>
                <c:pt idx="111">
                  <c:v>-415.37707519531</c:v>
                </c:pt>
                <c:pt idx="112">
                  <c:v>-411.11584472656</c:v>
                </c:pt>
                <c:pt idx="113">
                  <c:v>-406.85461425781</c:v>
                </c:pt>
                <c:pt idx="114">
                  <c:v>-402.40139770508</c:v>
                </c:pt>
                <c:pt idx="115">
                  <c:v>-396.6142578125</c:v>
                </c:pt>
                <c:pt idx="116">
                  <c:v>-390.82711791992</c:v>
                </c:pt>
                <c:pt idx="117">
                  <c:v>-384.95565795898</c:v>
                </c:pt>
                <c:pt idx="118">
                  <c:v>-377.72515869141</c:v>
                </c:pt>
                <c:pt idx="119">
                  <c:v>-370.49468994141</c:v>
                </c:pt>
                <c:pt idx="120">
                  <c:v>-363.26422119141</c:v>
                </c:pt>
                <c:pt idx="121">
                  <c:v>-352.48873901367</c:v>
                </c:pt>
                <c:pt idx="122">
                  <c:v>-341.41247558594</c:v>
                </c:pt>
                <c:pt idx="123">
                  <c:v>-327.54370117188</c:v>
                </c:pt>
                <c:pt idx="124">
                  <c:v>-312.82723999023</c:v>
                </c:pt>
                <c:pt idx="125">
                  <c:v>-296.50726318359</c:v>
                </c:pt>
                <c:pt idx="126">
                  <c:v>-279.15298461914</c:v>
                </c:pt>
                <c:pt idx="127">
                  <c:v>-261.06585693359</c:v>
                </c:pt>
                <c:pt idx="128">
                  <c:v>-242.06858825684</c:v>
                </c:pt>
                <c:pt idx="129">
                  <c:v>-222.89114379883</c:v>
                </c:pt>
                <c:pt idx="130">
                  <c:v>-203.25228881836</c:v>
                </c:pt>
                <c:pt idx="131">
                  <c:v>-183.61343383789</c:v>
                </c:pt>
                <c:pt idx="132">
                  <c:v>-164.31372070313</c:v>
                </c:pt>
                <c:pt idx="133">
                  <c:v>-145.54055786133</c:v>
                </c:pt>
                <c:pt idx="134">
                  <c:v>-126.76740264893</c:v>
                </c:pt>
                <c:pt idx="135">
                  <c:v>-108.86999511719</c:v>
                </c:pt>
                <c:pt idx="136">
                  <c:v>-91.942092895507997</c:v>
                </c:pt>
                <c:pt idx="137">
                  <c:v>-76.657325744629006</c:v>
                </c:pt>
                <c:pt idx="138">
                  <c:v>-62.723754882812997</c:v>
                </c:pt>
                <c:pt idx="139">
                  <c:v>-50.091293334961001</c:v>
                </c:pt>
                <c:pt idx="140">
                  <c:v>-39.630481719971002</c:v>
                </c:pt>
                <c:pt idx="141">
                  <c:v>-31.127328872681002</c:v>
                </c:pt>
                <c:pt idx="142">
                  <c:v>-25.008405685425</c:v>
                </c:pt>
                <c:pt idx="143">
                  <c:v>-21.391786575316999</c:v>
                </c:pt>
                <c:pt idx="144">
                  <c:v>-20.487552642821999</c:v>
                </c:pt>
                <c:pt idx="145">
                  <c:v>-22.503129959106001</c:v>
                </c:pt>
                <c:pt idx="146">
                  <c:v>-27.641899108886999</c:v>
                </c:pt>
                <c:pt idx="147">
                  <c:v>-36.101303100586001</c:v>
                </c:pt>
                <c:pt idx="148">
                  <c:v>-48.071403503417997</c:v>
                </c:pt>
                <c:pt idx="149">
                  <c:v>-60.683418273926002</c:v>
                </c:pt>
              </c:numCache>
            </c:numRef>
          </c:yVal>
          <c:smooth val="0"/>
        </c:ser>
        <c:ser>
          <c:idx val="0"/>
          <c:order val="0"/>
          <c:marker>
            <c:symbol val="none"/>
          </c:marker>
          <c:xVal>
            <c:numRef>
              <c:f>'sec2'!$L$5:$L$154</c:f>
              <c:numCache>
                <c:formatCode>General</c:formatCode>
                <c:ptCount val="150"/>
                <c:pt idx="0">
                  <c:v>46200.34765625</c:v>
                </c:pt>
                <c:pt idx="1">
                  <c:v>46024.6953125</c:v>
                </c:pt>
                <c:pt idx="2">
                  <c:v>45849.0390625</c:v>
                </c:pt>
                <c:pt idx="3">
                  <c:v>45673.38671875</c:v>
                </c:pt>
                <c:pt idx="4">
                  <c:v>45497.53125</c:v>
                </c:pt>
                <c:pt idx="5">
                  <c:v>45321.546875</c:v>
                </c:pt>
                <c:pt idx="6">
                  <c:v>45145.47265625</c:v>
                </c:pt>
                <c:pt idx="7">
                  <c:v>44969.28125</c:v>
                </c:pt>
                <c:pt idx="8">
                  <c:v>44793.0390625</c:v>
                </c:pt>
                <c:pt idx="9">
                  <c:v>44616.62109375</c:v>
                </c:pt>
                <c:pt idx="10">
                  <c:v>44440.19921875</c:v>
                </c:pt>
                <c:pt idx="11">
                  <c:v>44263.70703125</c:v>
                </c:pt>
                <c:pt idx="12">
                  <c:v>44087.05078125</c:v>
                </c:pt>
                <c:pt idx="13">
                  <c:v>43910.39453125</c:v>
                </c:pt>
                <c:pt idx="14">
                  <c:v>43733.6484375</c:v>
                </c:pt>
                <c:pt idx="15">
                  <c:v>43556.7734375</c:v>
                </c:pt>
                <c:pt idx="16">
                  <c:v>43379.8984375</c:v>
                </c:pt>
                <c:pt idx="17">
                  <c:v>43202.921875</c:v>
                </c:pt>
                <c:pt idx="18">
                  <c:v>43025.84765625</c:v>
                </c:pt>
                <c:pt idx="19">
                  <c:v>42848.77734375</c:v>
                </c:pt>
                <c:pt idx="20">
                  <c:v>42671.60546875</c:v>
                </c:pt>
                <c:pt idx="21">
                  <c:v>42494.375</c:v>
                </c:pt>
                <c:pt idx="22">
                  <c:v>42317.0859375</c:v>
                </c:pt>
                <c:pt idx="23">
                  <c:v>42139.73046875</c:v>
                </c:pt>
                <c:pt idx="24">
                  <c:v>41962.32421875</c:v>
                </c:pt>
                <c:pt idx="25">
                  <c:v>41784.80078125</c:v>
                </c:pt>
                <c:pt idx="26">
                  <c:v>41607.28125</c:v>
                </c:pt>
                <c:pt idx="27">
                  <c:v>41429.76171875</c:v>
                </c:pt>
                <c:pt idx="28">
                  <c:v>41252.234375</c:v>
                </c:pt>
                <c:pt idx="29">
                  <c:v>41074.55859375</c:v>
                </c:pt>
                <c:pt idx="30">
                  <c:v>40896.8828125</c:v>
                </c:pt>
                <c:pt idx="31">
                  <c:v>40719.20703125</c:v>
                </c:pt>
                <c:pt idx="32">
                  <c:v>40541.4296875</c:v>
                </c:pt>
                <c:pt idx="33">
                  <c:v>40363.65234375</c:v>
                </c:pt>
                <c:pt idx="34">
                  <c:v>40185.87890625</c:v>
                </c:pt>
                <c:pt idx="35">
                  <c:v>40008.015625</c:v>
                </c:pt>
                <c:pt idx="36">
                  <c:v>39830.15234375</c:v>
                </c:pt>
                <c:pt idx="37">
                  <c:v>39652.28515625</c:v>
                </c:pt>
                <c:pt idx="38">
                  <c:v>39474.3515625</c:v>
                </c:pt>
                <c:pt idx="39">
                  <c:v>39296.4140625</c:v>
                </c:pt>
                <c:pt idx="40">
                  <c:v>39118.46875</c:v>
                </c:pt>
                <c:pt idx="41">
                  <c:v>38940.4609375</c:v>
                </c:pt>
                <c:pt idx="42">
                  <c:v>38762.453125</c:v>
                </c:pt>
                <c:pt idx="43">
                  <c:v>38584.4453125</c:v>
                </c:pt>
                <c:pt idx="44">
                  <c:v>38406.421875</c:v>
                </c:pt>
                <c:pt idx="45">
                  <c:v>38228.3515625</c:v>
                </c:pt>
                <c:pt idx="46">
                  <c:v>38050.28515625</c:v>
                </c:pt>
                <c:pt idx="47">
                  <c:v>37872.21484375</c:v>
                </c:pt>
                <c:pt idx="48">
                  <c:v>37694.125</c:v>
                </c:pt>
                <c:pt idx="49">
                  <c:v>37516.0234375</c:v>
                </c:pt>
                <c:pt idx="50">
                  <c:v>37337.921875</c:v>
                </c:pt>
                <c:pt idx="51">
                  <c:v>37159.81640625</c:v>
                </c:pt>
                <c:pt idx="52">
                  <c:v>36981.7109375</c:v>
                </c:pt>
                <c:pt idx="53">
                  <c:v>36803.60546875</c:v>
                </c:pt>
                <c:pt idx="54">
                  <c:v>36625.50390625</c:v>
                </c:pt>
                <c:pt idx="55">
                  <c:v>36447.42578125</c:v>
                </c:pt>
                <c:pt idx="56">
                  <c:v>36269.359375</c:v>
                </c:pt>
                <c:pt idx="57">
                  <c:v>36091.328125</c:v>
                </c:pt>
                <c:pt idx="58">
                  <c:v>35913.3359375</c:v>
                </c:pt>
                <c:pt idx="59">
                  <c:v>35735.37890625</c:v>
                </c:pt>
                <c:pt idx="60">
                  <c:v>35557.51953125</c:v>
                </c:pt>
                <c:pt idx="61">
                  <c:v>35379.71875</c:v>
                </c:pt>
                <c:pt idx="62">
                  <c:v>35202.08984375</c:v>
                </c:pt>
                <c:pt idx="63">
                  <c:v>35024.5625</c:v>
                </c:pt>
                <c:pt idx="64">
                  <c:v>34847.19921875</c:v>
                </c:pt>
                <c:pt idx="65">
                  <c:v>34670.046875</c:v>
                </c:pt>
                <c:pt idx="66">
                  <c:v>34493.06640625</c:v>
                </c:pt>
                <c:pt idx="67">
                  <c:v>34316.3125</c:v>
                </c:pt>
                <c:pt idx="68">
                  <c:v>34139.98828125</c:v>
                </c:pt>
                <c:pt idx="69">
                  <c:v>33964.1875</c:v>
                </c:pt>
                <c:pt idx="70">
                  <c:v>33789.13671875</c:v>
                </c:pt>
                <c:pt idx="71">
                  <c:v>33615.30078125</c:v>
                </c:pt>
                <c:pt idx="72">
                  <c:v>33444.046875</c:v>
                </c:pt>
                <c:pt idx="73">
                  <c:v>33279.36328125</c:v>
                </c:pt>
                <c:pt idx="74">
                  <c:v>33166.0078125</c:v>
                </c:pt>
                <c:pt idx="75">
                  <c:v>33281.61328125</c:v>
                </c:pt>
                <c:pt idx="76">
                  <c:v>33444.875</c:v>
                </c:pt>
                <c:pt idx="77">
                  <c:v>33614.83984375</c:v>
                </c:pt>
                <c:pt idx="78">
                  <c:v>33787.5078125</c:v>
                </c:pt>
                <c:pt idx="79">
                  <c:v>33961.53515625</c:v>
                </c:pt>
                <c:pt idx="80">
                  <c:v>34136.421875</c:v>
                </c:pt>
                <c:pt idx="81">
                  <c:v>34311.90234375</c:v>
                </c:pt>
                <c:pt idx="82">
                  <c:v>34487.8984375</c:v>
                </c:pt>
                <c:pt idx="83">
                  <c:v>34664.1796875</c:v>
                </c:pt>
                <c:pt idx="84">
                  <c:v>34840.671875</c:v>
                </c:pt>
                <c:pt idx="85">
                  <c:v>35017.421875</c:v>
                </c:pt>
                <c:pt idx="86">
                  <c:v>35194.3515625</c:v>
                </c:pt>
                <c:pt idx="87">
                  <c:v>35371.41796875</c:v>
                </c:pt>
                <c:pt idx="88">
                  <c:v>35548.65234375</c:v>
                </c:pt>
                <c:pt idx="89">
                  <c:v>35726.03125</c:v>
                </c:pt>
                <c:pt idx="90">
                  <c:v>35903.50390625</c:v>
                </c:pt>
                <c:pt idx="91">
                  <c:v>36081.12109375</c:v>
                </c:pt>
                <c:pt idx="92">
                  <c:v>36258.76953125</c:v>
                </c:pt>
                <c:pt idx="93">
                  <c:v>36436.56640625</c:v>
                </c:pt>
                <c:pt idx="94">
                  <c:v>36614.3671875</c:v>
                </c:pt>
                <c:pt idx="95">
                  <c:v>36792.2890625</c:v>
                </c:pt>
                <c:pt idx="96">
                  <c:v>36970.234375</c:v>
                </c:pt>
                <c:pt idx="97">
                  <c:v>37148.1796875</c:v>
                </c:pt>
                <c:pt idx="98">
                  <c:v>37326.1875</c:v>
                </c:pt>
                <c:pt idx="99">
                  <c:v>37504.23828125</c:v>
                </c:pt>
                <c:pt idx="100">
                  <c:v>37682.28515625</c:v>
                </c:pt>
                <c:pt idx="101">
                  <c:v>37860.34765625</c:v>
                </c:pt>
                <c:pt idx="102">
                  <c:v>38038.4453125</c:v>
                </c:pt>
                <c:pt idx="103">
                  <c:v>38216.54296875</c:v>
                </c:pt>
                <c:pt idx="104">
                  <c:v>38394.64453125</c:v>
                </c:pt>
                <c:pt idx="105">
                  <c:v>38572.75</c:v>
                </c:pt>
                <c:pt idx="106">
                  <c:v>38750.85546875</c:v>
                </c:pt>
                <c:pt idx="107">
                  <c:v>38928.96484375</c:v>
                </c:pt>
                <c:pt idx="108">
                  <c:v>39107.0703125</c:v>
                </c:pt>
                <c:pt idx="109">
                  <c:v>39285.16015625</c:v>
                </c:pt>
                <c:pt idx="110">
                  <c:v>39463.25</c:v>
                </c:pt>
                <c:pt idx="111">
                  <c:v>39641.3359375</c:v>
                </c:pt>
                <c:pt idx="112">
                  <c:v>39819.39453125</c:v>
                </c:pt>
                <c:pt idx="113">
                  <c:v>39997.453125</c:v>
                </c:pt>
                <c:pt idx="114">
                  <c:v>40175.50390625</c:v>
                </c:pt>
                <c:pt idx="115">
                  <c:v>40353.51953125</c:v>
                </c:pt>
                <c:pt idx="116">
                  <c:v>40531.53515625</c:v>
                </c:pt>
                <c:pt idx="117">
                  <c:v>40709.546875</c:v>
                </c:pt>
                <c:pt idx="118">
                  <c:v>40887.5078125</c:v>
                </c:pt>
                <c:pt idx="119">
                  <c:v>41065.46875</c:v>
                </c:pt>
                <c:pt idx="120">
                  <c:v>41243.43359375</c:v>
                </c:pt>
                <c:pt idx="121">
                  <c:v>41421.2109375</c:v>
                </c:pt>
                <c:pt idx="122">
                  <c:v>41598.9765625</c:v>
                </c:pt>
                <c:pt idx="123">
                  <c:v>41776.5390625</c:v>
                </c:pt>
                <c:pt idx="124">
                  <c:v>41954.0390625</c:v>
                </c:pt>
                <c:pt idx="125">
                  <c:v>42131.39453125</c:v>
                </c:pt>
                <c:pt idx="126">
                  <c:v>42308.65234375</c:v>
                </c:pt>
                <c:pt idx="127">
                  <c:v>42485.83984375</c:v>
                </c:pt>
                <c:pt idx="128">
                  <c:v>42662.93359375</c:v>
                </c:pt>
                <c:pt idx="129">
                  <c:v>42840.0078125</c:v>
                </c:pt>
                <c:pt idx="130">
                  <c:v>43017.03125</c:v>
                </c:pt>
                <c:pt idx="131">
                  <c:v>43194.05078125</c:v>
                </c:pt>
                <c:pt idx="132">
                  <c:v>43371.11328125</c:v>
                </c:pt>
                <c:pt idx="133">
                  <c:v>43548.23046875</c:v>
                </c:pt>
                <c:pt idx="134">
                  <c:v>43725.34375</c:v>
                </c:pt>
                <c:pt idx="135">
                  <c:v>43902.55078125</c:v>
                </c:pt>
                <c:pt idx="136">
                  <c:v>44079.8515625</c:v>
                </c:pt>
                <c:pt idx="137">
                  <c:v>44257.3046875</c:v>
                </c:pt>
                <c:pt idx="138">
                  <c:v>44434.86328125</c:v>
                </c:pt>
                <c:pt idx="139">
                  <c:v>44612.5234375</c:v>
                </c:pt>
                <c:pt idx="140">
                  <c:v>44790.32421875</c:v>
                </c:pt>
                <c:pt idx="141">
                  <c:v>44968.2265625</c:v>
                </c:pt>
                <c:pt idx="142">
                  <c:v>45146.2265625</c:v>
                </c:pt>
                <c:pt idx="143">
                  <c:v>45324.29296875</c:v>
                </c:pt>
                <c:pt idx="144">
                  <c:v>45502.390625</c:v>
                </c:pt>
                <c:pt idx="145">
                  <c:v>45680.48046875</c:v>
                </c:pt>
                <c:pt idx="146">
                  <c:v>45858.5078125</c:v>
                </c:pt>
                <c:pt idx="147">
                  <c:v>46036.41015625</c:v>
                </c:pt>
                <c:pt idx="148">
                  <c:v>46214.109375</c:v>
                </c:pt>
                <c:pt idx="149">
                  <c:v>46360.44140625</c:v>
                </c:pt>
              </c:numCache>
            </c:numRef>
          </c:xVal>
          <c:yVal>
            <c:numRef>
              <c:f>'sec2'!$M$5:$M$79</c:f>
              <c:numCache>
                <c:formatCode>General</c:formatCode>
                <c:ptCount val="75"/>
                <c:pt idx="0">
                  <c:v>4.2736134529114</c:v>
                </c:pt>
                <c:pt idx="1">
                  <c:v>33.747497558593999</c:v>
                </c:pt>
                <c:pt idx="2">
                  <c:v>63.221382141112997</c:v>
                </c:pt>
                <c:pt idx="3">
                  <c:v>92.695266723632997</c:v>
                </c:pt>
                <c:pt idx="4">
                  <c:v>120.92565917969</c:v>
                </c:pt>
                <c:pt idx="5">
                  <c:v>148.33895874023</c:v>
                </c:pt>
                <c:pt idx="6">
                  <c:v>175.19325256348</c:v>
                </c:pt>
                <c:pt idx="7">
                  <c:v>201.24632263184</c:v>
                </c:pt>
                <c:pt idx="8">
                  <c:v>226.94859313965</c:v>
                </c:pt>
                <c:pt idx="9">
                  <c:v>251.4285736084</c:v>
                </c:pt>
                <c:pt idx="10">
                  <c:v>275.90856933594</c:v>
                </c:pt>
                <c:pt idx="11">
                  <c:v>299.83142089844</c:v>
                </c:pt>
                <c:pt idx="12">
                  <c:v>322.52890014648</c:v>
                </c:pt>
                <c:pt idx="13">
                  <c:v>345.22640991211</c:v>
                </c:pt>
                <c:pt idx="14">
                  <c:v>367.20004272461</c:v>
                </c:pt>
                <c:pt idx="15">
                  <c:v>388.13244628906</c:v>
                </c:pt>
                <c:pt idx="16">
                  <c:v>409.06488037109</c:v>
                </c:pt>
                <c:pt idx="17">
                  <c:v>429.09524536133</c:v>
                </c:pt>
                <c:pt idx="18">
                  <c:v>448.279296875</c:v>
                </c:pt>
                <c:pt idx="19">
                  <c:v>467.46337890625</c:v>
                </c:pt>
                <c:pt idx="20">
                  <c:v>485.69107055664</c:v>
                </c:pt>
                <c:pt idx="21">
                  <c:v>503.35806274414</c:v>
                </c:pt>
                <c:pt idx="22">
                  <c:v>520.41589355469</c:v>
                </c:pt>
                <c:pt idx="23">
                  <c:v>536.79254150391</c:v>
                </c:pt>
                <c:pt idx="24">
                  <c:v>552.55743408203</c:v>
                </c:pt>
                <c:pt idx="25">
                  <c:v>567.01623535156</c:v>
                </c:pt>
                <c:pt idx="26">
                  <c:v>581.47497558594</c:v>
                </c:pt>
                <c:pt idx="27">
                  <c:v>595.93377685547</c:v>
                </c:pt>
                <c:pt idx="28">
                  <c:v>610.33355712891</c:v>
                </c:pt>
                <c:pt idx="29">
                  <c:v>622.74664306641</c:v>
                </c:pt>
                <c:pt idx="30">
                  <c:v>635.15966796875</c:v>
                </c:pt>
                <c:pt idx="31">
                  <c:v>647.55865478516</c:v>
                </c:pt>
                <c:pt idx="32">
                  <c:v>658.44274902344</c:v>
                </c:pt>
                <c:pt idx="33">
                  <c:v>669.32684326172</c:v>
                </c:pt>
                <c:pt idx="34">
                  <c:v>680.19836425781</c:v>
                </c:pt>
                <c:pt idx="35">
                  <c:v>689.56329345703</c:v>
                </c:pt>
                <c:pt idx="36">
                  <c:v>698.92828369141</c:v>
                </c:pt>
                <c:pt idx="37">
                  <c:v>708.23345947266</c:v>
                </c:pt>
                <c:pt idx="38">
                  <c:v>716.07073974609</c:v>
                </c:pt>
                <c:pt idx="39">
                  <c:v>723.9052734375</c:v>
                </c:pt>
                <c:pt idx="40">
                  <c:v>731.52996826172</c:v>
                </c:pt>
                <c:pt idx="41">
                  <c:v>737.5400390625</c:v>
                </c:pt>
                <c:pt idx="42">
                  <c:v>743.55017089844</c:v>
                </c:pt>
                <c:pt idx="43">
                  <c:v>749.56024169922</c:v>
                </c:pt>
                <c:pt idx="44">
                  <c:v>754.89410400391</c:v>
                </c:pt>
                <c:pt idx="45">
                  <c:v>758.71423339844</c:v>
                </c:pt>
                <c:pt idx="46">
                  <c:v>762.53436279297</c:v>
                </c:pt>
                <c:pt idx="47">
                  <c:v>766.3544921875</c:v>
                </c:pt>
                <c:pt idx="48">
                  <c:v>768.66680908203</c:v>
                </c:pt>
                <c:pt idx="49">
                  <c:v>770.11956787109</c:v>
                </c:pt>
                <c:pt idx="50">
                  <c:v>771.57232666016</c:v>
                </c:pt>
                <c:pt idx="51">
                  <c:v>772.68084716797</c:v>
                </c:pt>
                <c:pt idx="52">
                  <c:v>771.49566650391</c:v>
                </c:pt>
                <c:pt idx="53">
                  <c:v>770.31042480469</c:v>
                </c:pt>
                <c:pt idx="54">
                  <c:v>769.12518310547</c:v>
                </c:pt>
                <c:pt idx="55">
                  <c:v>765.78186035156</c:v>
                </c:pt>
                <c:pt idx="56">
                  <c:v>761.96618652344</c:v>
                </c:pt>
                <c:pt idx="57">
                  <c:v>756.89190673828</c:v>
                </c:pt>
                <c:pt idx="58">
                  <c:v>750.48278808594</c:v>
                </c:pt>
                <c:pt idx="59">
                  <c:v>743.19390869141</c:v>
                </c:pt>
                <c:pt idx="60">
                  <c:v>733.76025390625</c:v>
                </c:pt>
                <c:pt idx="61">
                  <c:v>723.42144775391</c:v>
                </c:pt>
                <c:pt idx="62">
                  <c:v>710.36560058594</c:v>
                </c:pt>
                <c:pt idx="63">
                  <c:v>696.08709716797</c:v>
                </c:pt>
                <c:pt idx="64">
                  <c:v>679.77093505859</c:v>
                </c:pt>
                <c:pt idx="65">
                  <c:v>661.37872314453</c:v>
                </c:pt>
                <c:pt idx="66">
                  <c:v>641.41339111328</c:v>
                </c:pt>
                <c:pt idx="67">
                  <c:v>619.48742675781</c:v>
                </c:pt>
                <c:pt idx="68">
                  <c:v>594.33837890625</c:v>
                </c:pt>
                <c:pt idx="69">
                  <c:v>565.81091308594</c:v>
                </c:pt>
                <c:pt idx="70">
                  <c:v>533.00531005859</c:v>
                </c:pt>
                <c:pt idx="71">
                  <c:v>494.31008911133</c:v>
                </c:pt>
                <c:pt idx="72">
                  <c:v>445.58151245117</c:v>
                </c:pt>
                <c:pt idx="73">
                  <c:v>378.42068481445</c:v>
                </c:pt>
                <c:pt idx="74">
                  <c:v>252.34196472168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55136"/>
        <c:axId val="107029632"/>
      </c:scatterChart>
      <c:valAx>
        <c:axId val="10275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029632"/>
        <c:crosses val="autoZero"/>
        <c:crossBetween val="midCat"/>
      </c:valAx>
      <c:valAx>
        <c:axId val="10702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755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'sec2'!$Q$5:$Q$94</c:f>
              <c:numCache>
                <c:formatCode>General</c:formatCode>
                <c:ptCount val="90"/>
                <c:pt idx="0">
                  <c:v>1.0001930000000001</c:v>
                </c:pt>
                <c:pt idx="1">
                  <c:v>0.98860899999999996</c:v>
                </c:pt>
                <c:pt idx="2">
                  <c:v>0.96556699999999995</c:v>
                </c:pt>
                <c:pt idx="3">
                  <c:v>0.94134200000000001</c:v>
                </c:pt>
                <c:pt idx="4">
                  <c:v>0.91694299999999995</c:v>
                </c:pt>
                <c:pt idx="5">
                  <c:v>0.89243399999999995</c:v>
                </c:pt>
                <c:pt idx="6">
                  <c:v>0.86780900000000005</c:v>
                </c:pt>
                <c:pt idx="7">
                  <c:v>0.84302600000000005</c:v>
                </c:pt>
                <c:pt idx="8">
                  <c:v>0.81823999999999997</c:v>
                </c:pt>
                <c:pt idx="9">
                  <c:v>0.79328200000000004</c:v>
                </c:pt>
                <c:pt idx="10">
                  <c:v>0.768127</c:v>
                </c:pt>
                <c:pt idx="11">
                  <c:v>0.74295999999999995</c:v>
                </c:pt>
                <c:pt idx="12">
                  <c:v>0.71779599999999999</c:v>
                </c:pt>
                <c:pt idx="13">
                  <c:v>0.69277500000000003</c:v>
                </c:pt>
                <c:pt idx="14">
                  <c:v>0.66792700000000005</c:v>
                </c:pt>
                <c:pt idx="15">
                  <c:v>0.64335600000000004</c:v>
                </c:pt>
                <c:pt idx="16">
                  <c:v>0.61923099999999998</c:v>
                </c:pt>
                <c:pt idx="17">
                  <c:v>0.595163</c:v>
                </c:pt>
                <c:pt idx="18">
                  <c:v>0.57014900000000002</c:v>
                </c:pt>
                <c:pt idx="19">
                  <c:v>0.54518900000000003</c:v>
                </c:pt>
                <c:pt idx="20">
                  <c:v>0.52015999999999996</c:v>
                </c:pt>
                <c:pt idx="21">
                  <c:v>0.495201</c:v>
                </c:pt>
                <c:pt idx="22">
                  <c:v>0.47005200000000003</c:v>
                </c:pt>
                <c:pt idx="23">
                  <c:v>0.44517800000000002</c:v>
                </c:pt>
                <c:pt idx="24">
                  <c:v>0.42017100000000002</c:v>
                </c:pt>
                <c:pt idx="25">
                  <c:v>0.39513300000000001</c:v>
                </c:pt>
                <c:pt idx="26">
                  <c:v>0.37017600000000001</c:v>
                </c:pt>
                <c:pt idx="27">
                  <c:v>0.34542</c:v>
                </c:pt>
                <c:pt idx="28">
                  <c:v>0.32023200000000002</c:v>
                </c:pt>
                <c:pt idx="29">
                  <c:v>0.29540899999999998</c:v>
                </c:pt>
                <c:pt idx="30">
                  <c:v>0.27067000000000002</c:v>
                </c:pt>
                <c:pt idx="31">
                  <c:v>0.24573600000000001</c:v>
                </c:pt>
                <c:pt idx="32">
                  <c:v>0.220721</c:v>
                </c:pt>
                <c:pt idx="33">
                  <c:v>0.195767</c:v>
                </c:pt>
                <c:pt idx="34">
                  <c:v>0.170877</c:v>
                </c:pt>
                <c:pt idx="35">
                  <c:v>0.14599300000000001</c:v>
                </c:pt>
                <c:pt idx="36">
                  <c:v>0.121306</c:v>
                </c:pt>
                <c:pt idx="37">
                  <c:v>9.6662999999999999E-2</c:v>
                </c:pt>
                <c:pt idx="38">
                  <c:v>7.2598999999999997E-2</c:v>
                </c:pt>
                <c:pt idx="39">
                  <c:v>4.9155999999999998E-2</c:v>
                </c:pt>
                <c:pt idx="40">
                  <c:v>2.8212999999999998E-2</c:v>
                </c:pt>
                <c:pt idx="41">
                  <c:v>1.3665999999999999E-2</c:v>
                </c:pt>
                <c:pt idx="42">
                  <c:v>6.1399999999999996E-3</c:v>
                </c:pt>
                <c:pt idx="43">
                  <c:v>2.2260000000000001E-3</c:v>
                </c:pt>
                <c:pt idx="44">
                  <c:v>3.1799999999999998E-4</c:v>
                </c:pt>
                <c:pt idx="45">
                  <c:v>1.2999999999999999E-4</c:v>
                </c:pt>
                <c:pt idx="46">
                  <c:v>1.6130000000000001E-3</c:v>
                </c:pt>
                <c:pt idx="47">
                  <c:v>4.9090000000000002E-3</c:v>
                </c:pt>
                <c:pt idx="48">
                  <c:v>1.1185E-2</c:v>
                </c:pt>
                <c:pt idx="49">
                  <c:v>2.3654000000000001E-2</c:v>
                </c:pt>
                <c:pt idx="50">
                  <c:v>4.3506999999999997E-2</c:v>
                </c:pt>
                <c:pt idx="51">
                  <c:v>6.6520999999999997E-2</c:v>
                </c:pt>
                <c:pt idx="52">
                  <c:v>9.0398999999999993E-2</c:v>
                </c:pt>
                <c:pt idx="53">
                  <c:v>0.114895</c:v>
                </c:pt>
                <c:pt idx="54">
                  <c:v>0.13947399999999999</c:v>
                </c:pt>
                <c:pt idx="55">
                  <c:v>0.16419900000000001</c:v>
                </c:pt>
                <c:pt idx="56">
                  <c:v>0.188945</c:v>
                </c:pt>
                <c:pt idx="57">
                  <c:v>0.213863</c:v>
                </c:pt>
                <c:pt idx="58">
                  <c:v>0.23882700000000001</c:v>
                </c:pt>
                <c:pt idx="59">
                  <c:v>0.26366899999999999</c:v>
                </c:pt>
                <c:pt idx="60">
                  <c:v>0.288491</c:v>
                </c:pt>
                <c:pt idx="61">
                  <c:v>0.31339099999999998</c:v>
                </c:pt>
                <c:pt idx="62">
                  <c:v>0.33844999999999997</c:v>
                </c:pt>
                <c:pt idx="63">
                  <c:v>0.36350700000000002</c:v>
                </c:pt>
                <c:pt idx="64">
                  <c:v>0.38865899999999998</c:v>
                </c:pt>
                <c:pt idx="65">
                  <c:v>0.41363100000000003</c:v>
                </c:pt>
                <c:pt idx="66">
                  <c:v>0.43898599999999999</c:v>
                </c:pt>
                <c:pt idx="67">
                  <c:v>0.46403699999999998</c:v>
                </c:pt>
                <c:pt idx="68">
                  <c:v>0.48903799999999997</c:v>
                </c:pt>
                <c:pt idx="69">
                  <c:v>0.51405699999999999</c:v>
                </c:pt>
                <c:pt idx="70">
                  <c:v>0.538968</c:v>
                </c:pt>
                <c:pt idx="71">
                  <c:v>0.56416200000000005</c:v>
                </c:pt>
                <c:pt idx="72">
                  <c:v>0.58901700000000001</c:v>
                </c:pt>
                <c:pt idx="73">
                  <c:v>0.61415699999999995</c:v>
                </c:pt>
                <c:pt idx="74">
                  <c:v>0.63902000000000003</c:v>
                </c:pt>
                <c:pt idx="75">
                  <c:v>0.66427599999999998</c:v>
                </c:pt>
                <c:pt idx="76">
                  <c:v>0.68939499999999998</c:v>
                </c:pt>
                <c:pt idx="77">
                  <c:v>0.71459799999999996</c:v>
                </c:pt>
                <c:pt idx="78">
                  <c:v>0.73977999999999999</c:v>
                </c:pt>
                <c:pt idx="79">
                  <c:v>0.76483100000000004</c:v>
                </c:pt>
                <c:pt idx="80">
                  <c:v>0.789856</c:v>
                </c:pt>
                <c:pt idx="81">
                  <c:v>0.81503499999999995</c:v>
                </c:pt>
                <c:pt idx="82">
                  <c:v>0.84</c:v>
                </c:pt>
                <c:pt idx="83">
                  <c:v>0.86494099999999996</c:v>
                </c:pt>
                <c:pt idx="84">
                  <c:v>0.88988800000000001</c:v>
                </c:pt>
                <c:pt idx="85">
                  <c:v>0.91482300000000005</c:v>
                </c:pt>
                <c:pt idx="86">
                  <c:v>0.93983700000000003</c:v>
                </c:pt>
                <c:pt idx="87">
                  <c:v>0.96468299999999996</c:v>
                </c:pt>
                <c:pt idx="88">
                  <c:v>0.98850899999999997</c:v>
                </c:pt>
                <c:pt idx="89">
                  <c:v>1.0001930000000001</c:v>
                </c:pt>
              </c:numCache>
            </c:numRef>
          </c:xVal>
          <c:yVal>
            <c:numRef>
              <c:f>'sec2'!$R$5:$R$94</c:f>
              <c:numCache>
                <c:formatCode>General</c:formatCode>
                <c:ptCount val="90"/>
                <c:pt idx="0">
                  <c:v>1.4E-5</c:v>
                </c:pt>
                <c:pt idx="1">
                  <c:v>7.36E-4</c:v>
                </c:pt>
                <c:pt idx="2">
                  <c:v>1.5629999999999999E-3</c:v>
                </c:pt>
                <c:pt idx="3">
                  <c:v>1.6260000000000001E-3</c:v>
                </c:pt>
                <c:pt idx="4">
                  <c:v>9.3999999999999997E-4</c:v>
                </c:pt>
                <c:pt idx="5">
                  <c:v>-4.1199999999999999E-4</c:v>
                </c:pt>
                <c:pt idx="6">
                  <c:v>-2.3509999999999998E-3</c:v>
                </c:pt>
                <c:pt idx="7">
                  <c:v>-4.7980000000000002E-3</c:v>
                </c:pt>
                <c:pt idx="8">
                  <c:v>-7.6099999999999996E-3</c:v>
                </c:pt>
                <c:pt idx="9">
                  <c:v>-1.0777E-2</c:v>
                </c:pt>
                <c:pt idx="10">
                  <c:v>-1.4085E-2</c:v>
                </c:pt>
                <c:pt idx="11">
                  <c:v>-1.7496999999999999E-2</c:v>
                </c:pt>
                <c:pt idx="12">
                  <c:v>-2.0875000000000001E-2</c:v>
                </c:pt>
                <c:pt idx="13">
                  <c:v>-2.4104E-2</c:v>
                </c:pt>
                <c:pt idx="14">
                  <c:v>-2.708E-2</c:v>
                </c:pt>
                <c:pt idx="15">
                  <c:v>-2.9708999999999999E-2</c:v>
                </c:pt>
                <c:pt idx="16">
                  <c:v>-3.1845999999999999E-2</c:v>
                </c:pt>
                <c:pt idx="17">
                  <c:v>-3.3502999999999998E-2</c:v>
                </c:pt>
                <c:pt idx="18">
                  <c:v>-3.5122E-2</c:v>
                </c:pt>
                <c:pt idx="19">
                  <c:v>-3.6541999999999998E-2</c:v>
                </c:pt>
                <c:pt idx="20">
                  <c:v>-3.7872999999999997E-2</c:v>
                </c:pt>
                <c:pt idx="21">
                  <c:v>-3.9078000000000002E-2</c:v>
                </c:pt>
                <c:pt idx="22">
                  <c:v>-4.0091000000000002E-2</c:v>
                </c:pt>
                <c:pt idx="23">
                  <c:v>-4.1005E-2</c:v>
                </c:pt>
                <c:pt idx="24">
                  <c:v>-4.1675999999999998E-2</c:v>
                </c:pt>
                <c:pt idx="25">
                  <c:v>-4.2273999999999999E-2</c:v>
                </c:pt>
                <c:pt idx="26">
                  <c:v>-4.2609000000000001E-2</c:v>
                </c:pt>
                <c:pt idx="27">
                  <c:v>-4.2807999999999999E-2</c:v>
                </c:pt>
                <c:pt idx="28">
                  <c:v>-4.2758999999999998E-2</c:v>
                </c:pt>
                <c:pt idx="29">
                  <c:v>-4.2500000000000003E-2</c:v>
                </c:pt>
                <c:pt idx="30">
                  <c:v>-4.2020000000000002E-2</c:v>
                </c:pt>
                <c:pt idx="31">
                  <c:v>-4.1253999999999999E-2</c:v>
                </c:pt>
                <c:pt idx="32">
                  <c:v>-4.0169999999999997E-2</c:v>
                </c:pt>
                <c:pt idx="33">
                  <c:v>-3.8767999999999997E-2</c:v>
                </c:pt>
                <c:pt idx="34">
                  <c:v>-3.7016E-2</c:v>
                </c:pt>
                <c:pt idx="35">
                  <c:v>-3.4868999999999997E-2</c:v>
                </c:pt>
                <c:pt idx="36">
                  <c:v>-3.236E-2</c:v>
                </c:pt>
                <c:pt idx="37">
                  <c:v>-2.9406000000000002E-2</c:v>
                </c:pt>
                <c:pt idx="38">
                  <c:v>-2.5925E-2</c:v>
                </c:pt>
                <c:pt idx="39">
                  <c:v>-2.1675E-2</c:v>
                </c:pt>
                <c:pt idx="40">
                  <c:v>-1.6622000000000001E-2</c:v>
                </c:pt>
                <c:pt idx="41">
                  <c:v>-1.1815000000000001E-2</c:v>
                </c:pt>
                <c:pt idx="42">
                  <c:v>-7.7749999999999998E-3</c:v>
                </c:pt>
                <c:pt idx="43">
                  <c:v>-4.5510000000000004E-3</c:v>
                </c:pt>
                <c:pt idx="44">
                  <c:v>-1.67E-3</c:v>
                </c:pt>
                <c:pt idx="45">
                  <c:v>1.072E-3</c:v>
                </c:pt>
                <c:pt idx="46">
                  <c:v>3.9569999999999996E-3</c:v>
                </c:pt>
                <c:pt idx="47">
                  <c:v>7.1939999999999999E-3</c:v>
                </c:pt>
                <c:pt idx="48">
                  <c:v>1.1183E-2</c:v>
                </c:pt>
                <c:pt idx="49">
                  <c:v>1.5883999999999999E-2</c:v>
                </c:pt>
                <c:pt idx="50">
                  <c:v>2.1340999999999999E-2</c:v>
                </c:pt>
                <c:pt idx="51">
                  <c:v>2.6043E-2</c:v>
                </c:pt>
                <c:pt idx="52">
                  <c:v>2.9975999999999999E-2</c:v>
                </c:pt>
                <c:pt idx="53">
                  <c:v>3.3299000000000002E-2</c:v>
                </c:pt>
                <c:pt idx="54">
                  <c:v>3.6185000000000002E-2</c:v>
                </c:pt>
                <c:pt idx="55">
                  <c:v>3.8607000000000002E-2</c:v>
                </c:pt>
                <c:pt idx="56">
                  <c:v>4.0557000000000003E-2</c:v>
                </c:pt>
                <c:pt idx="57">
                  <c:v>4.2111000000000003E-2</c:v>
                </c:pt>
                <c:pt idx="58">
                  <c:v>4.3346999999999997E-2</c:v>
                </c:pt>
                <c:pt idx="59">
                  <c:v>4.4316000000000001E-2</c:v>
                </c:pt>
                <c:pt idx="60">
                  <c:v>4.4957999999999998E-2</c:v>
                </c:pt>
                <c:pt idx="61">
                  <c:v>4.5516000000000001E-2</c:v>
                </c:pt>
                <c:pt idx="62">
                  <c:v>4.5783999999999998E-2</c:v>
                </c:pt>
                <c:pt idx="63">
                  <c:v>4.5948999999999997E-2</c:v>
                </c:pt>
                <c:pt idx="64">
                  <c:v>4.5891000000000001E-2</c:v>
                </c:pt>
                <c:pt idx="65">
                  <c:v>4.5727999999999998E-2</c:v>
                </c:pt>
                <c:pt idx="66">
                  <c:v>4.5362E-2</c:v>
                </c:pt>
                <c:pt idx="67">
                  <c:v>4.4935999999999997E-2</c:v>
                </c:pt>
                <c:pt idx="68">
                  <c:v>4.4320999999999999E-2</c:v>
                </c:pt>
                <c:pt idx="69">
                  <c:v>4.3549999999999998E-2</c:v>
                </c:pt>
                <c:pt idx="70">
                  <c:v>4.2712E-2</c:v>
                </c:pt>
                <c:pt idx="71">
                  <c:v>4.1660000000000003E-2</c:v>
                </c:pt>
                <c:pt idx="72">
                  <c:v>4.0541000000000001E-2</c:v>
                </c:pt>
                <c:pt idx="73">
                  <c:v>3.9276999999999999E-2</c:v>
                </c:pt>
                <c:pt idx="74">
                  <c:v>3.7797999999999998E-2</c:v>
                </c:pt>
                <c:pt idx="75">
                  <c:v>3.6249999999999998E-2</c:v>
                </c:pt>
                <c:pt idx="76">
                  <c:v>3.4576999999999997E-2</c:v>
                </c:pt>
                <c:pt idx="77">
                  <c:v>3.2691999999999999E-2</c:v>
                </c:pt>
                <c:pt idx="78">
                  <c:v>3.0651000000000001E-2</c:v>
                </c:pt>
                <c:pt idx="79">
                  <c:v>2.8445999999999999E-2</c:v>
                </c:pt>
                <c:pt idx="80">
                  <c:v>2.6105E-2</c:v>
                </c:pt>
                <c:pt idx="81">
                  <c:v>2.3605999999999999E-2</c:v>
                </c:pt>
                <c:pt idx="82">
                  <c:v>2.0934999999999999E-2</c:v>
                </c:pt>
                <c:pt idx="83">
                  <c:v>1.8128999999999999E-2</c:v>
                </c:pt>
                <c:pt idx="84">
                  <c:v>1.5176E-2</c:v>
                </c:pt>
                <c:pt idx="85">
                  <c:v>1.2038999999999999E-2</c:v>
                </c:pt>
                <c:pt idx="86">
                  <c:v>8.7329999999999994E-3</c:v>
                </c:pt>
                <c:pt idx="87">
                  <c:v>5.2459999999999998E-3</c:v>
                </c:pt>
                <c:pt idx="88">
                  <c:v>1.7329999999999999E-3</c:v>
                </c:pt>
                <c:pt idx="89">
                  <c:v>1.4E-5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69184"/>
        <c:axId val="138268608"/>
      </c:scatterChart>
      <c:valAx>
        <c:axId val="13826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268608"/>
        <c:crosses val="autoZero"/>
        <c:crossBetween val="midCat"/>
      </c:valAx>
      <c:valAx>
        <c:axId val="138268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269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'sec3'!$B$5:$B$95</c:f>
              <c:numCache>
                <c:formatCode>General</c:formatCode>
                <c:ptCount val="91"/>
                <c:pt idx="0">
                  <c:v>57467.8828125</c:v>
                </c:pt>
                <c:pt idx="1">
                  <c:v>57361.51953125</c:v>
                </c:pt>
                <c:pt idx="2">
                  <c:v>57255.109375</c:v>
                </c:pt>
                <c:pt idx="3">
                  <c:v>57148.65234375</c:v>
                </c:pt>
                <c:pt idx="4">
                  <c:v>57042.15234375</c:v>
                </c:pt>
                <c:pt idx="5">
                  <c:v>56935.59765625</c:v>
                </c:pt>
                <c:pt idx="6">
                  <c:v>56829</c:v>
                </c:pt>
                <c:pt idx="7">
                  <c:v>56722.35546875</c:v>
                </c:pt>
                <c:pt idx="8">
                  <c:v>56615.67578125</c:v>
                </c:pt>
                <c:pt idx="9">
                  <c:v>56508.96484375</c:v>
                </c:pt>
                <c:pt idx="10">
                  <c:v>56402.2265625</c:v>
                </c:pt>
                <c:pt idx="11">
                  <c:v>56295.4765625</c:v>
                </c:pt>
                <c:pt idx="12">
                  <c:v>56188.71875</c:v>
                </c:pt>
                <c:pt idx="13">
                  <c:v>56081.9609375</c:v>
                </c:pt>
                <c:pt idx="14">
                  <c:v>55975.22265625</c:v>
                </c:pt>
                <c:pt idx="15">
                  <c:v>55868.5</c:v>
                </c:pt>
                <c:pt idx="16">
                  <c:v>55761.80859375</c:v>
                </c:pt>
                <c:pt idx="17">
                  <c:v>55655.1484375</c:v>
                </c:pt>
                <c:pt idx="18">
                  <c:v>55548.53125</c:v>
                </c:pt>
                <c:pt idx="19">
                  <c:v>55441.953125</c:v>
                </c:pt>
                <c:pt idx="20">
                  <c:v>55335.4140625</c:v>
                </c:pt>
                <c:pt idx="21">
                  <c:v>55228.91015625</c:v>
                </c:pt>
                <c:pt idx="22">
                  <c:v>55122.43359375</c:v>
                </c:pt>
                <c:pt idx="23">
                  <c:v>55016.00390625</c:v>
                </c:pt>
                <c:pt idx="24">
                  <c:v>54909.63671875</c:v>
                </c:pt>
                <c:pt idx="25">
                  <c:v>54803.328125</c:v>
                </c:pt>
                <c:pt idx="26">
                  <c:v>54697.11328125</c:v>
                </c:pt>
                <c:pt idx="27">
                  <c:v>54590.9765625</c:v>
                </c:pt>
                <c:pt idx="28">
                  <c:v>54484.92578125</c:v>
                </c:pt>
                <c:pt idx="29">
                  <c:v>54378.921875</c:v>
                </c:pt>
                <c:pt idx="30">
                  <c:v>54273.0078125</c:v>
                </c:pt>
                <c:pt idx="31">
                  <c:v>54167.1796875</c:v>
                </c:pt>
                <c:pt idx="32">
                  <c:v>54061.45703125</c:v>
                </c:pt>
                <c:pt idx="33">
                  <c:v>53955.8515625</c:v>
                </c:pt>
                <c:pt idx="34">
                  <c:v>53850.421875</c:v>
                </c:pt>
                <c:pt idx="35">
                  <c:v>53745.21484375</c:v>
                </c:pt>
                <c:pt idx="36">
                  <c:v>53640.28125</c:v>
                </c:pt>
                <c:pt idx="37">
                  <c:v>53535.72265625</c:v>
                </c:pt>
                <c:pt idx="38">
                  <c:v>53431.83984375</c:v>
                </c:pt>
                <c:pt idx="39">
                  <c:v>53329.42578125</c:v>
                </c:pt>
                <c:pt idx="40">
                  <c:v>53230.82421875</c:v>
                </c:pt>
                <c:pt idx="41">
                  <c:v>53145.09375</c:v>
                </c:pt>
                <c:pt idx="42">
                  <c:v>53155.01171875</c:v>
                </c:pt>
                <c:pt idx="43">
                  <c:v>53256.86328125</c:v>
                </c:pt>
                <c:pt idx="44">
                  <c:v>53339.55078125</c:v>
                </c:pt>
                <c:pt idx="45">
                  <c:v>53446.296875</c:v>
                </c:pt>
                <c:pt idx="46">
                  <c:v>53531.8828125</c:v>
                </c:pt>
                <c:pt idx="47">
                  <c:v>53596.6328125</c:v>
                </c:pt>
                <c:pt idx="48">
                  <c:v>53703.3515625</c:v>
                </c:pt>
                <c:pt idx="49">
                  <c:v>53757.15625</c:v>
                </c:pt>
                <c:pt idx="50">
                  <c:v>53848.91015625</c:v>
                </c:pt>
                <c:pt idx="51">
                  <c:v>53955.59765625</c:v>
                </c:pt>
                <c:pt idx="52">
                  <c:v>54062.265625</c:v>
                </c:pt>
                <c:pt idx="53">
                  <c:v>54168.9296875</c:v>
                </c:pt>
                <c:pt idx="54">
                  <c:v>54185.30078125</c:v>
                </c:pt>
                <c:pt idx="55">
                  <c:v>54291.9453125</c:v>
                </c:pt>
                <c:pt idx="56">
                  <c:v>54331.796875</c:v>
                </c:pt>
                <c:pt idx="57">
                  <c:v>54432.84765625</c:v>
                </c:pt>
                <c:pt idx="58">
                  <c:v>54539.40625</c:v>
                </c:pt>
                <c:pt idx="59">
                  <c:v>54645.96484375</c:v>
                </c:pt>
                <c:pt idx="60">
                  <c:v>54694.15625</c:v>
                </c:pt>
                <c:pt idx="61">
                  <c:v>54800.4375</c:v>
                </c:pt>
                <c:pt idx="62">
                  <c:v>54906.71875</c:v>
                </c:pt>
                <c:pt idx="63">
                  <c:v>55013.00390625</c:v>
                </c:pt>
                <c:pt idx="64">
                  <c:v>55119.28515625</c:v>
                </c:pt>
                <c:pt idx="65">
                  <c:v>55193.37109375</c:v>
                </c:pt>
                <c:pt idx="66">
                  <c:v>55299.15234375</c:v>
                </c:pt>
                <c:pt idx="67">
                  <c:v>55404.9375</c:v>
                </c:pt>
                <c:pt idx="68">
                  <c:v>55510.71875</c:v>
                </c:pt>
                <c:pt idx="69">
                  <c:v>55616.50390625</c:v>
                </c:pt>
                <c:pt idx="70">
                  <c:v>55677.75</c:v>
                </c:pt>
                <c:pt idx="71">
                  <c:v>55782.96484375</c:v>
                </c:pt>
                <c:pt idx="72">
                  <c:v>55856.1875</c:v>
                </c:pt>
                <c:pt idx="73">
                  <c:v>55935.10546875</c:v>
                </c:pt>
                <c:pt idx="74">
                  <c:v>55982.37890625</c:v>
                </c:pt>
                <c:pt idx="75">
                  <c:v>56038.38671875</c:v>
                </c:pt>
                <c:pt idx="76">
                  <c:v>56143.26953125</c:v>
                </c:pt>
                <c:pt idx="77">
                  <c:v>56248.1484375</c:v>
                </c:pt>
                <c:pt idx="78">
                  <c:v>56353.03125</c:v>
                </c:pt>
                <c:pt idx="79">
                  <c:v>56388.0625</c:v>
                </c:pt>
                <c:pt idx="80">
                  <c:v>56493.171875</c:v>
                </c:pt>
                <c:pt idx="81">
                  <c:v>56598.28515625</c:v>
                </c:pt>
                <c:pt idx="82">
                  <c:v>56703.39453125</c:v>
                </c:pt>
                <c:pt idx="83">
                  <c:v>56732.859375</c:v>
                </c:pt>
                <c:pt idx="84">
                  <c:v>56803.015625</c:v>
                </c:pt>
                <c:pt idx="85">
                  <c:v>56908.6875</c:v>
                </c:pt>
                <c:pt idx="86">
                  <c:v>57014.36328125</c:v>
                </c:pt>
                <c:pt idx="87">
                  <c:v>57120.03515625</c:v>
                </c:pt>
                <c:pt idx="88">
                  <c:v>57352.2734375</c:v>
                </c:pt>
                <c:pt idx="89">
                  <c:v>57458.78515625</c:v>
                </c:pt>
                <c:pt idx="90">
                  <c:v>57565.296875</c:v>
                </c:pt>
              </c:numCache>
            </c:numRef>
          </c:xVal>
          <c:yVal>
            <c:numRef>
              <c:f>'sec3'!$D$5:$D$95</c:f>
              <c:numCache>
                <c:formatCode>General</c:formatCode>
                <c:ptCount val="91"/>
                <c:pt idx="0">
                  <c:v>2692.6176757813</c:v>
                </c:pt>
                <c:pt idx="1">
                  <c:v>2701.7927246094</c:v>
                </c:pt>
                <c:pt idx="2">
                  <c:v>2710.4189453125</c:v>
                </c:pt>
                <c:pt idx="3">
                  <c:v>2718.4670410156</c:v>
                </c:pt>
                <c:pt idx="4">
                  <c:v>2725.8596191406</c:v>
                </c:pt>
                <c:pt idx="5">
                  <c:v>2732.4631347656</c:v>
                </c:pt>
                <c:pt idx="6">
                  <c:v>2738.3273925781</c:v>
                </c:pt>
                <c:pt idx="7">
                  <c:v>2743.2858886719</c:v>
                </c:pt>
                <c:pt idx="8">
                  <c:v>2747.3823242188</c:v>
                </c:pt>
                <c:pt idx="9">
                  <c:v>2750.5014648438</c:v>
                </c:pt>
                <c:pt idx="10">
                  <c:v>2752.6442871094</c:v>
                </c:pt>
                <c:pt idx="11">
                  <c:v>2753.8022460938</c:v>
                </c:pt>
                <c:pt idx="12">
                  <c:v>2753.9565429688</c:v>
                </c:pt>
                <c:pt idx="13">
                  <c:v>2753.0869140625</c:v>
                </c:pt>
                <c:pt idx="14">
                  <c:v>2751.1623535156</c:v>
                </c:pt>
                <c:pt idx="15">
                  <c:v>2748.3542480469</c:v>
                </c:pt>
                <c:pt idx="16">
                  <c:v>2744.5961914063</c:v>
                </c:pt>
                <c:pt idx="17">
                  <c:v>2740.0600585938</c:v>
                </c:pt>
                <c:pt idx="18">
                  <c:v>2734.5302734375</c:v>
                </c:pt>
                <c:pt idx="19">
                  <c:v>2728.3012695313</c:v>
                </c:pt>
                <c:pt idx="20">
                  <c:v>2721.4753417969</c:v>
                </c:pt>
                <c:pt idx="21">
                  <c:v>2714.1274414063</c:v>
                </c:pt>
                <c:pt idx="22">
                  <c:v>2706.3566894531</c:v>
                </c:pt>
                <c:pt idx="23">
                  <c:v>2697.9836425781</c:v>
                </c:pt>
                <c:pt idx="24">
                  <c:v>2688.8637695313</c:v>
                </c:pt>
                <c:pt idx="25">
                  <c:v>2679.0573730469</c:v>
                </c:pt>
                <c:pt idx="26">
                  <c:v>2668.3090820313</c:v>
                </c:pt>
                <c:pt idx="27">
                  <c:v>2656.8100585938</c:v>
                </c:pt>
                <c:pt idx="28">
                  <c:v>2644.5190429688</c:v>
                </c:pt>
                <c:pt idx="29">
                  <c:v>2631.8566894531</c:v>
                </c:pt>
                <c:pt idx="30">
                  <c:v>2618.4504394531</c:v>
                </c:pt>
                <c:pt idx="31">
                  <c:v>2604.3759765625</c:v>
                </c:pt>
                <c:pt idx="32">
                  <c:v>2589.5544433594</c:v>
                </c:pt>
                <c:pt idx="33">
                  <c:v>2573.9016113281</c:v>
                </c:pt>
                <c:pt idx="34">
                  <c:v>2557.1079101563</c:v>
                </c:pt>
                <c:pt idx="35">
                  <c:v>2538.9831542969</c:v>
                </c:pt>
                <c:pt idx="36">
                  <c:v>2519.3247070313</c:v>
                </c:pt>
                <c:pt idx="37">
                  <c:v>2497.771484375</c:v>
                </c:pt>
                <c:pt idx="38">
                  <c:v>2473.1904296875</c:v>
                </c:pt>
                <c:pt idx="39">
                  <c:v>2443.1364746094</c:v>
                </c:pt>
                <c:pt idx="40">
                  <c:v>2402.4594726563</c:v>
                </c:pt>
                <c:pt idx="41">
                  <c:v>2339.9890136719</c:v>
                </c:pt>
                <c:pt idx="42">
                  <c:v>2249.6271972656</c:v>
                </c:pt>
                <c:pt idx="43">
                  <c:v>2220.3273925781</c:v>
                </c:pt>
                <c:pt idx="44">
                  <c:v>2214.3488769531</c:v>
                </c:pt>
                <c:pt idx="45">
                  <c:v>2213.9089355469</c:v>
                </c:pt>
                <c:pt idx="46">
                  <c:v>2214.6320800781</c:v>
                </c:pt>
                <c:pt idx="47">
                  <c:v>2216.1081542969</c:v>
                </c:pt>
                <c:pt idx="48">
                  <c:v>2219.1496582031</c:v>
                </c:pt>
                <c:pt idx="49">
                  <c:v>2220.5876464844</c:v>
                </c:pt>
                <c:pt idx="50">
                  <c:v>2223.7141113281</c:v>
                </c:pt>
                <c:pt idx="51">
                  <c:v>2227.6789550781</c:v>
                </c:pt>
                <c:pt idx="52">
                  <c:v>2232.0493164063</c:v>
                </c:pt>
                <c:pt idx="53">
                  <c:v>2236.5922851563</c:v>
                </c:pt>
                <c:pt idx="54">
                  <c:v>2237.7956542969</c:v>
                </c:pt>
                <c:pt idx="55">
                  <c:v>2242.7387695313</c:v>
                </c:pt>
                <c:pt idx="56">
                  <c:v>2244.365234375</c:v>
                </c:pt>
                <c:pt idx="57">
                  <c:v>2251.8464355469</c:v>
                </c:pt>
                <c:pt idx="58">
                  <c:v>2258.3591308594</c:v>
                </c:pt>
                <c:pt idx="59">
                  <c:v>2264.8720703125</c:v>
                </c:pt>
                <c:pt idx="60">
                  <c:v>2277.3217773438</c:v>
                </c:pt>
                <c:pt idx="61">
                  <c:v>2287.3981933594</c:v>
                </c:pt>
                <c:pt idx="62">
                  <c:v>2297.4743652344</c:v>
                </c:pt>
                <c:pt idx="63">
                  <c:v>2307.55078125</c:v>
                </c:pt>
                <c:pt idx="64">
                  <c:v>2317.626953125</c:v>
                </c:pt>
                <c:pt idx="65">
                  <c:v>2337.59375</c:v>
                </c:pt>
                <c:pt idx="66">
                  <c:v>2351.9916992188</c:v>
                </c:pt>
                <c:pt idx="67">
                  <c:v>2366.3898925781</c:v>
                </c:pt>
                <c:pt idx="68">
                  <c:v>2380.7878417969</c:v>
                </c:pt>
                <c:pt idx="69">
                  <c:v>2395.1857910156</c:v>
                </c:pt>
                <c:pt idx="70">
                  <c:v>2409.7387695313</c:v>
                </c:pt>
                <c:pt idx="71">
                  <c:v>2427.8449707031</c:v>
                </c:pt>
                <c:pt idx="72">
                  <c:v>2440.0805664063</c:v>
                </c:pt>
                <c:pt idx="73">
                  <c:v>2455.8662109375</c:v>
                </c:pt>
                <c:pt idx="74">
                  <c:v>2464.8186035156</c:v>
                </c:pt>
                <c:pt idx="75">
                  <c:v>2474.9787597656</c:v>
                </c:pt>
                <c:pt idx="76">
                  <c:v>2494.9147949219</c:v>
                </c:pt>
                <c:pt idx="77">
                  <c:v>2514.8508300781</c:v>
                </c:pt>
                <c:pt idx="78">
                  <c:v>2534.7866210938</c:v>
                </c:pt>
                <c:pt idx="79">
                  <c:v>2537.6533203125</c:v>
                </c:pt>
                <c:pt idx="80">
                  <c:v>2556.3374023438</c:v>
                </c:pt>
                <c:pt idx="81">
                  <c:v>2575.0217285156</c:v>
                </c:pt>
                <c:pt idx="82">
                  <c:v>2593.7058105469</c:v>
                </c:pt>
                <c:pt idx="83">
                  <c:v>2599.7749023438</c:v>
                </c:pt>
                <c:pt idx="84">
                  <c:v>2601.3200683594</c:v>
                </c:pt>
                <c:pt idx="85">
                  <c:v>2616.5080566406</c:v>
                </c:pt>
                <c:pt idx="86">
                  <c:v>2631.6962890625</c:v>
                </c:pt>
                <c:pt idx="87">
                  <c:v>2646.8845214844</c:v>
                </c:pt>
                <c:pt idx="88">
                  <c:v>2647.2646484375</c:v>
                </c:pt>
                <c:pt idx="89">
                  <c:v>2654.5424804688</c:v>
                </c:pt>
                <c:pt idx="90">
                  <c:v>2661.8200683594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23520"/>
        <c:axId val="95724096"/>
      </c:scatterChart>
      <c:valAx>
        <c:axId val="9572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724096"/>
        <c:crosses val="autoZero"/>
        <c:crossBetween val="midCat"/>
      </c:valAx>
      <c:valAx>
        <c:axId val="95724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7235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'sec3'!$T$5:$T$94</c:f>
              <c:numCache>
                <c:formatCode>General</c:formatCode>
                <c:ptCount val="90"/>
                <c:pt idx="0">
                  <c:v>1.0037</c:v>
                </c:pt>
                <c:pt idx="1">
                  <c:v>0.99294499999999997</c:v>
                </c:pt>
                <c:pt idx="2">
                  <c:v>0.97356200000000004</c:v>
                </c:pt>
                <c:pt idx="3">
                  <c:v>0.95325199999999999</c:v>
                </c:pt>
                <c:pt idx="4">
                  <c:v>0.93249700000000002</c:v>
                </c:pt>
                <c:pt idx="5">
                  <c:v>0.91247900000000004</c:v>
                </c:pt>
                <c:pt idx="6">
                  <c:v>0.894374</c:v>
                </c:pt>
                <c:pt idx="7">
                  <c:v>0.87560300000000002</c:v>
                </c:pt>
                <c:pt idx="8">
                  <c:v>0.85656600000000005</c:v>
                </c:pt>
                <c:pt idx="9">
                  <c:v>0.83893200000000001</c:v>
                </c:pt>
                <c:pt idx="10">
                  <c:v>0.82142099999999996</c:v>
                </c:pt>
                <c:pt idx="11">
                  <c:v>0.80332599999999998</c:v>
                </c:pt>
                <c:pt idx="12">
                  <c:v>0.78235600000000005</c:v>
                </c:pt>
                <c:pt idx="13">
                  <c:v>0.76015100000000002</c:v>
                </c:pt>
                <c:pt idx="14">
                  <c:v>0.73814999999999997</c:v>
                </c:pt>
                <c:pt idx="15">
                  <c:v>0.71626400000000001</c:v>
                </c:pt>
                <c:pt idx="16">
                  <c:v>0.69400499999999998</c:v>
                </c:pt>
                <c:pt idx="17">
                  <c:v>0.669076</c:v>
                </c:pt>
                <c:pt idx="18">
                  <c:v>0.64099099999999998</c:v>
                </c:pt>
                <c:pt idx="19">
                  <c:v>0.60969099999999998</c:v>
                </c:pt>
                <c:pt idx="20">
                  <c:v>0.57850199999999996</c:v>
                </c:pt>
                <c:pt idx="21">
                  <c:v>0.54690799999999995</c:v>
                </c:pt>
                <c:pt idx="22">
                  <c:v>0.515432</c:v>
                </c:pt>
                <c:pt idx="23">
                  <c:v>0.484178</c:v>
                </c:pt>
                <c:pt idx="24">
                  <c:v>0.45274999999999999</c:v>
                </c:pt>
                <c:pt idx="25">
                  <c:v>0.421151</c:v>
                </c:pt>
                <c:pt idx="26">
                  <c:v>0.38943699999999998</c:v>
                </c:pt>
                <c:pt idx="27">
                  <c:v>0.357381</c:v>
                </c:pt>
                <c:pt idx="28">
                  <c:v>0.32497199999999998</c:v>
                </c:pt>
                <c:pt idx="29">
                  <c:v>0.29239799999999999</c:v>
                </c:pt>
                <c:pt idx="30">
                  <c:v>0.259745</c:v>
                </c:pt>
                <c:pt idx="31">
                  <c:v>0.22728499999999999</c:v>
                </c:pt>
                <c:pt idx="32">
                  <c:v>0.19447600000000001</c:v>
                </c:pt>
                <c:pt idx="33">
                  <c:v>0.16123299999999999</c:v>
                </c:pt>
                <c:pt idx="34">
                  <c:v>0.12873899999999999</c:v>
                </c:pt>
                <c:pt idx="35">
                  <c:v>9.8941000000000001E-2</c:v>
                </c:pt>
                <c:pt idx="36">
                  <c:v>7.3909000000000002E-2</c:v>
                </c:pt>
                <c:pt idx="37">
                  <c:v>5.4954000000000003E-2</c:v>
                </c:pt>
                <c:pt idx="38">
                  <c:v>4.1399999999999999E-2</c:v>
                </c:pt>
                <c:pt idx="39">
                  <c:v>3.1137999999999999E-2</c:v>
                </c:pt>
                <c:pt idx="40">
                  <c:v>2.3148999999999999E-2</c:v>
                </c:pt>
                <c:pt idx="41">
                  <c:v>1.6813000000000002E-2</c:v>
                </c:pt>
                <c:pt idx="42">
                  <c:v>1.167E-2</c:v>
                </c:pt>
                <c:pt idx="43">
                  <c:v>7.463E-3</c:v>
                </c:pt>
                <c:pt idx="44">
                  <c:v>4.169E-3</c:v>
                </c:pt>
                <c:pt idx="45">
                  <c:v>1.915E-3</c:v>
                </c:pt>
                <c:pt idx="46">
                  <c:v>6.1300000000000005E-4</c:v>
                </c:pt>
                <c:pt idx="47">
                  <c:v>4.3999999999999999E-5</c:v>
                </c:pt>
                <c:pt idx="48">
                  <c:v>9.1000000000000003E-5</c:v>
                </c:pt>
                <c:pt idx="49">
                  <c:v>7.5000000000000002E-4</c:v>
                </c:pt>
                <c:pt idx="50">
                  <c:v>2.1320000000000002E-3</c:v>
                </c:pt>
                <c:pt idx="51">
                  <c:v>4.4320000000000002E-3</c:v>
                </c:pt>
                <c:pt idx="52">
                  <c:v>7.7470000000000004E-3</c:v>
                </c:pt>
                <c:pt idx="53">
                  <c:v>1.2052E-2</c:v>
                </c:pt>
                <c:pt idx="54">
                  <c:v>1.746E-2</c:v>
                </c:pt>
                <c:pt idx="55">
                  <c:v>2.426E-2</c:v>
                </c:pt>
                <c:pt idx="56">
                  <c:v>3.288E-2</c:v>
                </c:pt>
                <c:pt idx="57">
                  <c:v>4.3763000000000003E-2</c:v>
                </c:pt>
                <c:pt idx="58">
                  <c:v>5.7584999999999997E-2</c:v>
                </c:pt>
                <c:pt idx="59">
                  <c:v>7.5799000000000005E-2</c:v>
                </c:pt>
                <c:pt idx="60">
                  <c:v>9.9164000000000002E-2</c:v>
                </c:pt>
                <c:pt idx="61">
                  <c:v>0.126799</c:v>
                </c:pt>
                <c:pt idx="62">
                  <c:v>0.15701799999999999</c:v>
                </c:pt>
                <c:pt idx="63">
                  <c:v>0.188475</c:v>
                </c:pt>
                <c:pt idx="64">
                  <c:v>0.22081999999999999</c:v>
                </c:pt>
                <c:pt idx="65">
                  <c:v>0.253772</c:v>
                </c:pt>
                <c:pt idx="66">
                  <c:v>0.286943</c:v>
                </c:pt>
                <c:pt idx="67">
                  <c:v>0.320299</c:v>
                </c:pt>
                <c:pt idx="68">
                  <c:v>0.35356100000000001</c:v>
                </c:pt>
                <c:pt idx="69">
                  <c:v>0.38661899999999999</c:v>
                </c:pt>
                <c:pt idx="70">
                  <c:v>0.41955300000000001</c:v>
                </c:pt>
                <c:pt idx="71">
                  <c:v>0.45267499999999999</c:v>
                </c:pt>
                <c:pt idx="72">
                  <c:v>0.48617300000000002</c:v>
                </c:pt>
                <c:pt idx="73">
                  <c:v>0.51958000000000004</c:v>
                </c:pt>
                <c:pt idx="74">
                  <c:v>0.55275700000000005</c:v>
                </c:pt>
                <c:pt idx="75">
                  <c:v>0.58576799999999996</c:v>
                </c:pt>
                <c:pt idx="76">
                  <c:v>0.61860800000000005</c:v>
                </c:pt>
                <c:pt idx="77">
                  <c:v>0.65124899999999997</c:v>
                </c:pt>
                <c:pt idx="78">
                  <c:v>0.68377399999999999</c:v>
                </c:pt>
                <c:pt idx="79">
                  <c:v>0.71619200000000005</c:v>
                </c:pt>
                <c:pt idx="80">
                  <c:v>0.74857600000000002</c:v>
                </c:pt>
                <c:pt idx="81">
                  <c:v>0.78093000000000001</c:v>
                </c:pt>
                <c:pt idx="82">
                  <c:v>0.81330400000000003</c:v>
                </c:pt>
                <c:pt idx="83">
                  <c:v>0.84579400000000005</c:v>
                </c:pt>
                <c:pt idx="84">
                  <c:v>0.87822999999999996</c:v>
                </c:pt>
                <c:pt idx="85">
                  <c:v>0.91064000000000001</c:v>
                </c:pt>
                <c:pt idx="86">
                  <c:v>0.94219799999999998</c:v>
                </c:pt>
                <c:pt idx="87">
                  <c:v>0.97067199999999998</c:v>
                </c:pt>
                <c:pt idx="88">
                  <c:v>0.99279300000000004</c:v>
                </c:pt>
                <c:pt idx="89">
                  <c:v>1.0037</c:v>
                </c:pt>
              </c:numCache>
            </c:numRef>
          </c:xVal>
          <c:yVal>
            <c:numRef>
              <c:f>'sec3'!$U$5:$U$94</c:f>
              <c:numCache>
                <c:formatCode>General</c:formatCode>
                <c:ptCount val="90"/>
                <c:pt idx="0">
                  <c:v>4.8000000000000001E-5</c:v>
                </c:pt>
                <c:pt idx="1">
                  <c:v>2.6499999999999999E-4</c:v>
                </c:pt>
                <c:pt idx="2">
                  <c:v>3.68E-4</c:v>
                </c:pt>
                <c:pt idx="3">
                  <c:v>8.1400000000000005E-4</c:v>
                </c:pt>
                <c:pt idx="4">
                  <c:v>2.833E-3</c:v>
                </c:pt>
                <c:pt idx="5">
                  <c:v>4.6129999999999999E-3</c:v>
                </c:pt>
                <c:pt idx="6">
                  <c:v>4.5430000000000002E-3</c:v>
                </c:pt>
                <c:pt idx="7">
                  <c:v>3.1809999999999998E-3</c:v>
                </c:pt>
                <c:pt idx="8">
                  <c:v>1.9419999999999999E-3</c:v>
                </c:pt>
                <c:pt idx="9">
                  <c:v>4.2499999999999998E-4</c:v>
                </c:pt>
                <c:pt idx="10">
                  <c:v>7.5199999999999996E-4</c:v>
                </c:pt>
                <c:pt idx="11">
                  <c:v>3.9999999999999998E-6</c:v>
                </c:pt>
                <c:pt idx="12">
                  <c:v>-2.1259999999999999E-3</c:v>
                </c:pt>
                <c:pt idx="13">
                  <c:v>-4.3319999999999999E-3</c:v>
                </c:pt>
                <c:pt idx="14">
                  <c:v>-6.5649999999999997E-3</c:v>
                </c:pt>
                <c:pt idx="15">
                  <c:v>-7.8890000000000002E-3</c:v>
                </c:pt>
                <c:pt idx="16">
                  <c:v>-1.073E-2</c:v>
                </c:pt>
                <c:pt idx="17">
                  <c:v>-1.3598000000000001E-2</c:v>
                </c:pt>
                <c:pt idx="18">
                  <c:v>-1.6914999999999999E-2</c:v>
                </c:pt>
                <c:pt idx="19">
                  <c:v>-2.0753000000000001E-2</c:v>
                </c:pt>
                <c:pt idx="20">
                  <c:v>-2.4542999999999999E-2</c:v>
                </c:pt>
                <c:pt idx="21">
                  <c:v>-2.7973000000000001E-2</c:v>
                </c:pt>
                <c:pt idx="22">
                  <c:v>-3.0841E-2</c:v>
                </c:pt>
                <c:pt idx="23">
                  <c:v>-3.3161000000000003E-2</c:v>
                </c:pt>
                <c:pt idx="24">
                  <c:v>-3.4937999999999997E-2</c:v>
                </c:pt>
                <c:pt idx="25">
                  <c:v>-3.6132999999999998E-2</c:v>
                </c:pt>
                <c:pt idx="26">
                  <c:v>-3.6814E-2</c:v>
                </c:pt>
                <c:pt idx="27">
                  <c:v>-3.7028999999999999E-2</c:v>
                </c:pt>
                <c:pt idx="28">
                  <c:v>-3.6788000000000001E-2</c:v>
                </c:pt>
                <c:pt idx="29">
                  <c:v>-3.6133999999999999E-2</c:v>
                </c:pt>
                <c:pt idx="30">
                  <c:v>-3.5123000000000001E-2</c:v>
                </c:pt>
                <c:pt idx="31">
                  <c:v>-3.3749000000000001E-2</c:v>
                </c:pt>
                <c:pt idx="32">
                  <c:v>-3.1989999999999998E-2</c:v>
                </c:pt>
                <c:pt idx="33">
                  <c:v>-3.0277999999999999E-2</c:v>
                </c:pt>
                <c:pt idx="34">
                  <c:v>-2.8413999999999998E-2</c:v>
                </c:pt>
                <c:pt idx="35">
                  <c:v>-2.6648999999999999E-2</c:v>
                </c:pt>
                <c:pt idx="36">
                  <c:v>-2.4825E-2</c:v>
                </c:pt>
                <c:pt idx="37">
                  <c:v>-2.3342000000000002E-2</c:v>
                </c:pt>
                <c:pt idx="38">
                  <c:v>-2.1807E-2</c:v>
                </c:pt>
                <c:pt idx="39">
                  <c:v>-2.0135E-2</c:v>
                </c:pt>
                <c:pt idx="40">
                  <c:v>-1.8866000000000001E-2</c:v>
                </c:pt>
                <c:pt idx="41">
                  <c:v>-1.7760000000000001E-2</c:v>
                </c:pt>
                <c:pt idx="42">
                  <c:v>-1.6400999999999999E-2</c:v>
                </c:pt>
                <c:pt idx="43">
                  <c:v>-1.4537E-2</c:v>
                </c:pt>
                <c:pt idx="44">
                  <c:v>-1.2011000000000001E-2</c:v>
                </c:pt>
                <c:pt idx="45">
                  <c:v>-8.8339999999999998E-3</c:v>
                </c:pt>
                <c:pt idx="46">
                  <c:v>-5.2839999999999996E-3</c:v>
                </c:pt>
                <c:pt idx="47">
                  <c:v>-1.6119999999999999E-3</c:v>
                </c:pt>
                <c:pt idx="48">
                  <c:v>2.088E-3</c:v>
                </c:pt>
                <c:pt idx="49">
                  <c:v>5.8259999999999996E-3</c:v>
                </c:pt>
                <c:pt idx="50">
                  <c:v>9.5060000000000006E-3</c:v>
                </c:pt>
                <c:pt idx="51">
                  <c:v>1.2930000000000001E-2</c:v>
                </c:pt>
                <c:pt idx="52">
                  <c:v>1.5911999999999999E-2</c:v>
                </c:pt>
                <c:pt idx="53">
                  <c:v>1.8450000000000001E-2</c:v>
                </c:pt>
                <c:pt idx="54">
                  <c:v>2.0684000000000001E-2</c:v>
                </c:pt>
                <c:pt idx="55">
                  <c:v>2.2963999999999998E-2</c:v>
                </c:pt>
                <c:pt idx="56">
                  <c:v>2.5745000000000001E-2</c:v>
                </c:pt>
                <c:pt idx="57">
                  <c:v>2.9038999999999999E-2</c:v>
                </c:pt>
                <c:pt idx="58">
                  <c:v>3.2271000000000001E-2</c:v>
                </c:pt>
                <c:pt idx="59">
                  <c:v>3.5344E-2</c:v>
                </c:pt>
                <c:pt idx="60">
                  <c:v>3.8502000000000002E-2</c:v>
                </c:pt>
                <c:pt idx="61">
                  <c:v>4.1459999999999997E-2</c:v>
                </c:pt>
                <c:pt idx="62">
                  <c:v>4.4103000000000003E-2</c:v>
                </c:pt>
                <c:pt idx="63">
                  <c:v>4.6329000000000002E-2</c:v>
                </c:pt>
                <c:pt idx="64">
                  <c:v>4.8154000000000002E-2</c:v>
                </c:pt>
                <c:pt idx="65">
                  <c:v>4.9659000000000002E-2</c:v>
                </c:pt>
                <c:pt idx="66">
                  <c:v>5.0867000000000002E-2</c:v>
                </c:pt>
                <c:pt idx="67">
                  <c:v>5.1797000000000003E-2</c:v>
                </c:pt>
                <c:pt idx="68">
                  <c:v>5.2519999999999997E-2</c:v>
                </c:pt>
                <c:pt idx="69">
                  <c:v>5.2902999999999999E-2</c:v>
                </c:pt>
                <c:pt idx="70">
                  <c:v>5.2914999999999997E-2</c:v>
                </c:pt>
                <c:pt idx="71">
                  <c:v>5.2645999999999998E-2</c:v>
                </c:pt>
                <c:pt idx="72">
                  <c:v>5.2082999999999997E-2</c:v>
                </c:pt>
                <c:pt idx="73">
                  <c:v>5.1303000000000001E-2</c:v>
                </c:pt>
                <c:pt idx="74">
                  <c:v>5.0317000000000001E-2</c:v>
                </c:pt>
                <c:pt idx="75">
                  <c:v>4.9076000000000002E-2</c:v>
                </c:pt>
                <c:pt idx="76">
                  <c:v>4.7447999999999997E-2</c:v>
                </c:pt>
                <c:pt idx="77">
                  <c:v>4.5483000000000003E-2</c:v>
                </c:pt>
                <c:pt idx="78">
                  <c:v>4.3174999999999998E-2</c:v>
                </c:pt>
                <c:pt idx="79">
                  <c:v>4.0462999999999999E-2</c:v>
                </c:pt>
                <c:pt idx="80">
                  <c:v>3.7331999999999997E-2</c:v>
                </c:pt>
                <c:pt idx="81">
                  <c:v>3.381E-2</c:v>
                </c:pt>
                <c:pt idx="82">
                  <c:v>2.9895999999999999E-2</c:v>
                </c:pt>
                <c:pt idx="83">
                  <c:v>2.5576000000000002E-2</c:v>
                </c:pt>
                <c:pt idx="84">
                  <c:v>2.0900999999999999E-2</c:v>
                </c:pt>
                <c:pt idx="85">
                  <c:v>1.5925000000000002E-2</c:v>
                </c:pt>
                <c:pt idx="86">
                  <c:v>1.0756E-2</c:v>
                </c:pt>
                <c:pt idx="87">
                  <c:v>5.9129999999999999E-3</c:v>
                </c:pt>
                <c:pt idx="88">
                  <c:v>2.0149999999999999E-3</c:v>
                </c:pt>
                <c:pt idx="89">
                  <c:v>4.8000000000000001E-5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21632"/>
        <c:axId val="138272064"/>
      </c:scatterChart>
      <c:valAx>
        <c:axId val="13882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272064"/>
        <c:crosses val="autoZero"/>
        <c:crossBetween val="midCat"/>
      </c:valAx>
      <c:valAx>
        <c:axId val="138272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821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525236</xdr:colOff>
      <xdr:row>12</xdr:row>
      <xdr:rowOff>157843</xdr:rowOff>
    </xdr:from>
    <xdr:to>
      <xdr:col>20</xdr:col>
      <xdr:colOff>571500</xdr:colOff>
      <xdr:row>30</xdr:row>
      <xdr:rowOff>13607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408216</xdr:colOff>
      <xdr:row>46</xdr:row>
      <xdr:rowOff>4081</xdr:rowOff>
    </xdr:from>
    <xdr:to>
      <xdr:col>21</xdr:col>
      <xdr:colOff>87086</xdr:colOff>
      <xdr:row>61</xdr:row>
      <xdr:rowOff>97972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544287</xdr:colOff>
      <xdr:row>46</xdr:row>
      <xdr:rowOff>29936</xdr:rowOff>
    </xdr:from>
    <xdr:to>
      <xdr:col>28</xdr:col>
      <xdr:colOff>326572</xdr:colOff>
      <xdr:row>62</xdr:row>
      <xdr:rowOff>138794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47625</xdr:colOff>
      <xdr:row>11</xdr:row>
      <xdr:rowOff>119061</xdr:rowOff>
    </xdr:from>
    <xdr:to>
      <xdr:col>39</xdr:col>
      <xdr:colOff>285751</xdr:colOff>
      <xdr:row>24</xdr:row>
      <xdr:rowOff>121442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164</xdr:row>
      <xdr:rowOff>85725</xdr:rowOff>
    </xdr:from>
    <xdr:to>
      <xdr:col>13</xdr:col>
      <xdr:colOff>381000</xdr:colOff>
      <xdr:row>178</xdr:row>
      <xdr:rowOff>161925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6</xdr:row>
      <xdr:rowOff>57150</xdr:rowOff>
    </xdr:from>
    <xdr:to>
      <xdr:col>9</xdr:col>
      <xdr:colOff>361950</xdr:colOff>
      <xdr:row>20</xdr:row>
      <xdr:rowOff>133350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123266</xdr:colOff>
      <xdr:row>21</xdr:row>
      <xdr:rowOff>33618</xdr:rowOff>
    </xdr:from>
    <xdr:to>
      <xdr:col>20</xdr:col>
      <xdr:colOff>22413</xdr:colOff>
      <xdr:row>30</xdr:row>
      <xdr:rowOff>43702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476249</xdr:colOff>
      <xdr:row>10</xdr:row>
      <xdr:rowOff>152398</xdr:rowOff>
    </xdr:from>
    <xdr:to>
      <xdr:col>10</xdr:col>
      <xdr:colOff>238125</xdr:colOff>
      <xdr:row>29</xdr:row>
      <xdr:rowOff>85725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95250</xdr:colOff>
      <xdr:row>45</xdr:row>
      <xdr:rowOff>119061</xdr:rowOff>
    </xdr:from>
    <xdr:to>
      <xdr:col>44</xdr:col>
      <xdr:colOff>47625</xdr:colOff>
      <xdr:row>56</xdr:row>
      <xdr:rowOff>26192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60"/>
  <sheetViews>
    <sheetView topLeftCell="A446" workbookViewId="0">
      <selection activeCell="B307" sqref="B307:I460"/>
    </sheetView>
  </sheetViews>
  <sheetFormatPr defaultRowHeight="15" x14ac:dyDescent="0.25"/>
  <sheetData>
    <row r="3" spans="2:9" x14ac:dyDescent="0.25">
      <c r="B3" t="s">
        <v>0</v>
      </c>
      <c r="C3">
        <v>44031.73046875</v>
      </c>
      <c r="D3">
        <v>4480.3701171875</v>
      </c>
      <c r="E3">
        <v>-1905.4135742188</v>
      </c>
      <c r="F3" t="s">
        <v>1</v>
      </c>
      <c r="G3" t="s">
        <v>13</v>
      </c>
      <c r="H3" t="s">
        <v>3</v>
      </c>
      <c r="I3" t="s">
        <v>14</v>
      </c>
    </row>
    <row r="4" spans="2:9" x14ac:dyDescent="0.25">
      <c r="B4" t="s">
        <v>0</v>
      </c>
      <c r="C4">
        <v>43575.9609375</v>
      </c>
      <c r="D4">
        <v>4480.3701171875</v>
      </c>
      <c r="E4">
        <v>-1816.2352294922</v>
      </c>
      <c r="F4" t="s">
        <v>1</v>
      </c>
      <c r="G4" t="s">
        <v>13</v>
      </c>
      <c r="H4" t="s">
        <v>3</v>
      </c>
      <c r="I4" t="s">
        <v>15</v>
      </c>
    </row>
    <row r="5" spans="2:9" x14ac:dyDescent="0.25">
      <c r="B5" t="s">
        <v>0</v>
      </c>
      <c r="C5">
        <v>43120</v>
      </c>
      <c r="D5">
        <v>4480.3701171875</v>
      </c>
      <c r="E5">
        <v>-1728.0628662109</v>
      </c>
      <c r="F5" t="s">
        <v>1</v>
      </c>
      <c r="G5" t="s">
        <v>13</v>
      </c>
      <c r="H5" t="s">
        <v>3</v>
      </c>
      <c r="I5" t="s">
        <v>16</v>
      </c>
    </row>
    <row r="6" spans="2:9" x14ac:dyDescent="0.25">
      <c r="B6" t="s">
        <v>0</v>
      </c>
      <c r="C6">
        <v>42663.75</v>
      </c>
      <c r="D6">
        <v>4480.3701171875</v>
      </c>
      <c r="E6">
        <v>-1641.3818359375</v>
      </c>
      <c r="F6" t="s">
        <v>1</v>
      </c>
      <c r="G6" t="s">
        <v>13</v>
      </c>
      <c r="H6" t="s">
        <v>3</v>
      </c>
      <c r="I6" t="s">
        <v>17</v>
      </c>
    </row>
    <row r="7" spans="2:9" x14ac:dyDescent="0.25">
      <c r="B7" t="s">
        <v>0</v>
      </c>
      <c r="C7">
        <v>42207.31640625</v>
      </c>
      <c r="D7">
        <v>4480.3701171875</v>
      </c>
      <c r="E7">
        <v>-1555.6937255859</v>
      </c>
      <c r="F7" t="s">
        <v>1</v>
      </c>
      <c r="G7" t="s">
        <v>13</v>
      </c>
      <c r="H7" t="s">
        <v>3</v>
      </c>
      <c r="I7" t="s">
        <v>18</v>
      </c>
    </row>
    <row r="8" spans="2:9" x14ac:dyDescent="0.25">
      <c r="B8" t="s">
        <v>0</v>
      </c>
      <c r="C8">
        <v>41750.734375</v>
      </c>
      <c r="D8">
        <v>4480.3701171875</v>
      </c>
      <c r="E8">
        <v>-1470.7937011719</v>
      </c>
      <c r="F8" t="s">
        <v>1</v>
      </c>
      <c r="G8" t="s">
        <v>13</v>
      </c>
      <c r="H8" t="s">
        <v>3</v>
      </c>
      <c r="I8" t="s">
        <v>19</v>
      </c>
    </row>
    <row r="9" spans="2:9" x14ac:dyDescent="0.25">
      <c r="B9" t="s">
        <v>0</v>
      </c>
      <c r="C9">
        <v>41293.97265625</v>
      </c>
      <c r="D9">
        <v>4480.3701171875</v>
      </c>
      <c r="E9">
        <v>-1386.8475341797</v>
      </c>
      <c r="F9" t="s">
        <v>1</v>
      </c>
      <c r="G9" t="s">
        <v>13</v>
      </c>
      <c r="H9" t="s">
        <v>3</v>
      </c>
      <c r="I9" t="s">
        <v>20</v>
      </c>
    </row>
    <row r="10" spans="2:9" x14ac:dyDescent="0.25">
      <c r="B10" t="s">
        <v>0</v>
      </c>
      <c r="C10">
        <v>40836.984375</v>
      </c>
      <c r="D10">
        <v>4480.3701171875</v>
      </c>
      <c r="E10">
        <v>-1304.1690673828</v>
      </c>
      <c r="F10" t="s">
        <v>1</v>
      </c>
      <c r="G10" t="s">
        <v>13</v>
      </c>
      <c r="H10" t="s">
        <v>3</v>
      </c>
      <c r="I10" t="s">
        <v>21</v>
      </c>
    </row>
    <row r="11" spans="2:9" x14ac:dyDescent="0.25">
      <c r="B11" t="s">
        <v>0</v>
      </c>
      <c r="C11">
        <v>40379.87109375</v>
      </c>
      <c r="D11">
        <v>4480.3701171875</v>
      </c>
      <c r="E11">
        <v>-1222.1668701172</v>
      </c>
      <c r="F11" t="s">
        <v>1</v>
      </c>
      <c r="G11" t="s">
        <v>13</v>
      </c>
      <c r="H11" t="s">
        <v>3</v>
      </c>
      <c r="I11" t="s">
        <v>22</v>
      </c>
    </row>
    <row r="12" spans="2:9" x14ac:dyDescent="0.25">
      <c r="B12" t="s">
        <v>0</v>
      </c>
      <c r="C12">
        <v>39922.55859375</v>
      </c>
      <c r="D12">
        <v>4480.3701171875</v>
      </c>
      <c r="E12">
        <v>-1141.2917480469</v>
      </c>
      <c r="F12" t="s">
        <v>1</v>
      </c>
      <c r="G12" t="s">
        <v>13</v>
      </c>
      <c r="H12" t="s">
        <v>3</v>
      </c>
      <c r="I12" t="s">
        <v>23</v>
      </c>
    </row>
    <row r="13" spans="2:9" x14ac:dyDescent="0.25">
      <c r="B13" t="s">
        <v>0</v>
      </c>
      <c r="C13">
        <v>39465.00390625</v>
      </c>
      <c r="D13">
        <v>4480.3701171875</v>
      </c>
      <c r="E13">
        <v>-1061.8002929688</v>
      </c>
      <c r="F13" t="s">
        <v>1</v>
      </c>
      <c r="G13" t="s">
        <v>13</v>
      </c>
      <c r="H13" t="s">
        <v>3</v>
      </c>
      <c r="I13" t="s">
        <v>24</v>
      </c>
    </row>
    <row r="14" spans="2:9" x14ac:dyDescent="0.25">
      <c r="B14" t="s">
        <v>0</v>
      </c>
      <c r="C14">
        <v>39007.2890625</v>
      </c>
      <c r="D14">
        <v>4480.3701171875</v>
      </c>
      <c r="E14">
        <v>-983.23046875</v>
      </c>
      <c r="F14" t="s">
        <v>1</v>
      </c>
      <c r="G14" t="s">
        <v>13</v>
      </c>
      <c r="H14" t="s">
        <v>3</v>
      </c>
      <c r="I14" t="s">
        <v>25</v>
      </c>
    </row>
    <row r="15" spans="2:9" x14ac:dyDescent="0.25">
      <c r="B15" t="s">
        <v>0</v>
      </c>
      <c r="C15">
        <v>38549.40234375</v>
      </c>
      <c r="D15">
        <v>4480.3701171875</v>
      </c>
      <c r="E15">
        <v>-905.66473388672</v>
      </c>
      <c r="F15" t="s">
        <v>1</v>
      </c>
      <c r="G15" t="s">
        <v>13</v>
      </c>
      <c r="H15" t="s">
        <v>3</v>
      </c>
      <c r="I15" t="s">
        <v>26</v>
      </c>
    </row>
    <row r="16" spans="2:9" x14ac:dyDescent="0.25">
      <c r="B16" t="s">
        <v>0</v>
      </c>
      <c r="C16">
        <v>38091.34375</v>
      </c>
      <c r="D16">
        <v>4480.3701171875</v>
      </c>
      <c r="E16">
        <v>-829.12664794922</v>
      </c>
      <c r="F16" t="s">
        <v>1</v>
      </c>
      <c r="G16" t="s">
        <v>13</v>
      </c>
      <c r="H16" t="s">
        <v>3</v>
      </c>
      <c r="I16" t="s">
        <v>27</v>
      </c>
    </row>
    <row r="17" spans="2:9" x14ac:dyDescent="0.25">
      <c r="B17" t="s">
        <v>0</v>
      </c>
      <c r="C17">
        <v>37632.97265625</v>
      </c>
      <c r="D17">
        <v>4480.3701171875</v>
      </c>
      <c r="E17">
        <v>-754.49645996094</v>
      </c>
      <c r="F17" t="s">
        <v>1</v>
      </c>
      <c r="G17" t="s">
        <v>13</v>
      </c>
      <c r="H17" t="s">
        <v>3</v>
      </c>
      <c r="I17" t="s">
        <v>28</v>
      </c>
    </row>
    <row r="18" spans="2:9" x14ac:dyDescent="0.25">
      <c r="B18" t="s">
        <v>0</v>
      </c>
      <c r="C18">
        <v>37173.90234375</v>
      </c>
      <c r="D18">
        <v>4480.3701171875</v>
      </c>
      <c r="E18">
        <v>-684.36004638672</v>
      </c>
      <c r="F18" t="s">
        <v>1</v>
      </c>
      <c r="G18" t="s">
        <v>13</v>
      </c>
      <c r="H18" t="s">
        <v>3</v>
      </c>
      <c r="I18" t="s">
        <v>29</v>
      </c>
    </row>
    <row r="19" spans="2:9" x14ac:dyDescent="0.25">
      <c r="B19" t="s">
        <v>0</v>
      </c>
      <c r="C19">
        <v>36714.30078125</v>
      </c>
      <c r="D19">
        <v>4480.3701171875</v>
      </c>
      <c r="E19">
        <v>-617.70556640625</v>
      </c>
      <c r="F19" t="s">
        <v>1</v>
      </c>
      <c r="G19" t="s">
        <v>13</v>
      </c>
      <c r="H19" t="s">
        <v>3</v>
      </c>
      <c r="I19" t="s">
        <v>30</v>
      </c>
    </row>
    <row r="20" spans="2:9" x14ac:dyDescent="0.25">
      <c r="B20" t="s">
        <v>0</v>
      </c>
      <c r="C20">
        <v>36254.30859375</v>
      </c>
      <c r="D20">
        <v>4480.3701171875</v>
      </c>
      <c r="E20">
        <v>-553.84661865234</v>
      </c>
      <c r="F20" t="s">
        <v>1</v>
      </c>
      <c r="G20" t="s">
        <v>13</v>
      </c>
      <c r="H20" t="s">
        <v>3</v>
      </c>
      <c r="I20" t="s">
        <v>31</v>
      </c>
    </row>
    <row r="21" spans="2:9" x14ac:dyDescent="0.25">
      <c r="B21" t="s">
        <v>0</v>
      </c>
      <c r="C21">
        <v>35793.86328125</v>
      </c>
      <c r="D21">
        <v>4480.3701171875</v>
      </c>
      <c r="E21">
        <v>-493.27752685547</v>
      </c>
      <c r="F21" t="s">
        <v>1</v>
      </c>
      <c r="G21" t="s">
        <v>13</v>
      </c>
      <c r="H21" t="s">
        <v>3</v>
      </c>
      <c r="I21" t="s">
        <v>32</v>
      </c>
    </row>
    <row r="22" spans="2:9" x14ac:dyDescent="0.25">
      <c r="B22" t="s">
        <v>0</v>
      </c>
      <c r="C22">
        <v>35333</v>
      </c>
      <c r="D22">
        <v>4480.3701171875</v>
      </c>
      <c r="E22">
        <v>-436.00607299805</v>
      </c>
      <c r="F22" t="s">
        <v>1</v>
      </c>
      <c r="G22" t="s">
        <v>13</v>
      </c>
      <c r="H22" t="s">
        <v>3</v>
      </c>
      <c r="I22" t="s">
        <v>33</v>
      </c>
    </row>
    <row r="23" spans="2:9" x14ac:dyDescent="0.25">
      <c r="B23" t="s">
        <v>0</v>
      </c>
      <c r="C23">
        <v>34871.7734375</v>
      </c>
      <c r="D23">
        <v>4480.3701171875</v>
      </c>
      <c r="E23">
        <v>-381.79830932617</v>
      </c>
      <c r="F23" t="s">
        <v>1</v>
      </c>
      <c r="G23" t="s">
        <v>13</v>
      </c>
      <c r="H23" t="s">
        <v>3</v>
      </c>
      <c r="I23" t="s">
        <v>34</v>
      </c>
    </row>
    <row r="24" spans="2:9" x14ac:dyDescent="0.25">
      <c r="B24" t="s">
        <v>0</v>
      </c>
      <c r="C24">
        <v>34410.32421875</v>
      </c>
      <c r="D24">
        <v>4480.3701171875</v>
      </c>
      <c r="E24">
        <v>-329.44076538086</v>
      </c>
      <c r="F24" t="s">
        <v>1</v>
      </c>
      <c r="G24" t="s">
        <v>13</v>
      </c>
      <c r="H24" t="s">
        <v>3</v>
      </c>
      <c r="I24" t="s">
        <v>35</v>
      </c>
    </row>
    <row r="25" spans="2:9" x14ac:dyDescent="0.25">
      <c r="B25" t="s">
        <v>0</v>
      </c>
      <c r="C25">
        <v>33947.859375</v>
      </c>
      <c r="D25">
        <v>4480.3701171875</v>
      </c>
      <c r="E25">
        <v>-287.06774902344</v>
      </c>
      <c r="F25" t="s">
        <v>1</v>
      </c>
      <c r="G25" t="s">
        <v>13</v>
      </c>
      <c r="H25" t="s">
        <v>3</v>
      </c>
      <c r="I25" t="s">
        <v>36</v>
      </c>
    </row>
    <row r="26" spans="2:9" x14ac:dyDescent="0.25">
      <c r="B26" t="s">
        <v>0</v>
      </c>
      <c r="C26">
        <v>33485.3046875</v>
      </c>
      <c r="D26">
        <v>4480.3701171875</v>
      </c>
      <c r="E26">
        <v>-245.62908935547</v>
      </c>
      <c r="F26" t="s">
        <v>1</v>
      </c>
      <c r="G26" t="s">
        <v>13</v>
      </c>
      <c r="H26" t="s">
        <v>3</v>
      </c>
      <c r="I26" t="s">
        <v>37</v>
      </c>
    </row>
    <row r="27" spans="2:9" x14ac:dyDescent="0.25">
      <c r="B27" t="s">
        <v>0</v>
      </c>
      <c r="C27">
        <v>33022.74609375</v>
      </c>
      <c r="D27">
        <v>4480.3701171875</v>
      </c>
      <c r="E27">
        <v>-204.1904296875</v>
      </c>
      <c r="F27" t="s">
        <v>1</v>
      </c>
      <c r="G27" t="s">
        <v>13</v>
      </c>
      <c r="H27" t="s">
        <v>3</v>
      </c>
      <c r="I27" t="s">
        <v>38</v>
      </c>
    </row>
    <row r="28" spans="2:9" x14ac:dyDescent="0.25">
      <c r="B28" t="s">
        <v>0</v>
      </c>
      <c r="C28">
        <v>32560.189453125</v>
      </c>
      <c r="D28">
        <v>4480.3701171875</v>
      </c>
      <c r="E28">
        <v>-162.75177001953</v>
      </c>
      <c r="F28" t="s">
        <v>1</v>
      </c>
      <c r="G28" t="s">
        <v>13</v>
      </c>
      <c r="H28" t="s">
        <v>3</v>
      </c>
      <c r="I28" t="s">
        <v>39</v>
      </c>
    </row>
    <row r="29" spans="2:9" x14ac:dyDescent="0.25">
      <c r="B29" t="s">
        <v>0</v>
      </c>
      <c r="C29">
        <v>32097.546875</v>
      </c>
      <c r="D29">
        <v>4480.3701171875</v>
      </c>
      <c r="E29">
        <v>-122.42994689941</v>
      </c>
      <c r="F29" t="s">
        <v>1</v>
      </c>
      <c r="G29" t="s">
        <v>13</v>
      </c>
      <c r="H29" t="s">
        <v>3</v>
      </c>
      <c r="I29" t="s">
        <v>40</v>
      </c>
    </row>
    <row r="30" spans="2:9" x14ac:dyDescent="0.25">
      <c r="B30" t="s">
        <v>0</v>
      </c>
      <c r="C30">
        <v>31634.05078125</v>
      </c>
      <c r="D30">
        <v>4480.3701171875</v>
      </c>
      <c r="E30">
        <v>-93.305351257324006</v>
      </c>
      <c r="F30" t="s">
        <v>1</v>
      </c>
      <c r="G30" t="s">
        <v>13</v>
      </c>
      <c r="H30" t="s">
        <v>3</v>
      </c>
      <c r="I30" t="s">
        <v>41</v>
      </c>
    </row>
    <row r="31" spans="2:9" x14ac:dyDescent="0.25">
      <c r="B31" t="s">
        <v>0</v>
      </c>
      <c r="C31">
        <v>31170.162109375</v>
      </c>
      <c r="D31">
        <v>4480.3701171875</v>
      </c>
      <c r="E31">
        <v>-71.556564331055</v>
      </c>
      <c r="F31" t="s">
        <v>1</v>
      </c>
      <c r="G31" t="s">
        <v>13</v>
      </c>
      <c r="H31" t="s">
        <v>3</v>
      </c>
      <c r="I31" t="s">
        <v>42</v>
      </c>
    </row>
    <row r="32" spans="2:9" x14ac:dyDescent="0.25">
      <c r="B32" t="s">
        <v>0</v>
      </c>
      <c r="C32">
        <v>30706.140625</v>
      </c>
      <c r="D32">
        <v>4480.3701171875</v>
      </c>
      <c r="E32">
        <v>-52.600894927978999</v>
      </c>
      <c r="F32" t="s">
        <v>1</v>
      </c>
      <c r="G32" t="s">
        <v>13</v>
      </c>
      <c r="H32" t="s">
        <v>3</v>
      </c>
      <c r="I32" t="s">
        <v>43</v>
      </c>
    </row>
    <row r="33" spans="2:9" x14ac:dyDescent="0.25">
      <c r="B33" t="s">
        <v>0</v>
      </c>
      <c r="C33">
        <v>30241.8125</v>
      </c>
      <c r="D33">
        <v>4480.3701171875</v>
      </c>
      <c r="E33">
        <v>-45.254669189452997</v>
      </c>
      <c r="F33" t="s">
        <v>1</v>
      </c>
      <c r="G33" t="s">
        <v>13</v>
      </c>
      <c r="H33" t="s">
        <v>3</v>
      </c>
      <c r="I33" t="s">
        <v>44</v>
      </c>
    </row>
    <row r="34" spans="2:9" x14ac:dyDescent="0.25">
      <c r="B34" t="s">
        <v>0</v>
      </c>
      <c r="C34">
        <v>29777.439453125</v>
      </c>
      <c r="D34">
        <v>4480.3701171875</v>
      </c>
      <c r="E34">
        <v>-46.398632049561002</v>
      </c>
      <c r="F34" t="s">
        <v>1</v>
      </c>
      <c r="G34" t="s">
        <v>13</v>
      </c>
      <c r="H34" t="s">
        <v>3</v>
      </c>
      <c r="I34" t="s">
        <v>45</v>
      </c>
    </row>
    <row r="35" spans="2:9" x14ac:dyDescent="0.25">
      <c r="B35" t="s">
        <v>0</v>
      </c>
      <c r="C35">
        <v>29313.48046875</v>
      </c>
      <c r="D35">
        <v>4480.3701171875</v>
      </c>
      <c r="E35">
        <v>-66.105072021484006</v>
      </c>
      <c r="F35" t="s">
        <v>1</v>
      </c>
      <c r="G35" t="s">
        <v>13</v>
      </c>
      <c r="H35" t="s">
        <v>3</v>
      </c>
      <c r="I35" t="s">
        <v>46</v>
      </c>
    </row>
    <row r="36" spans="2:9" x14ac:dyDescent="0.25">
      <c r="B36" t="s">
        <v>0</v>
      </c>
      <c r="C36">
        <v>28850.974609375</v>
      </c>
      <c r="D36">
        <v>4480.3701171875</v>
      </c>
      <c r="E36">
        <v>-107.48834228516</v>
      </c>
      <c r="F36" t="s">
        <v>1</v>
      </c>
      <c r="G36" t="s">
        <v>13</v>
      </c>
      <c r="H36" t="s">
        <v>3</v>
      </c>
      <c r="I36" t="s">
        <v>47</v>
      </c>
    </row>
    <row r="37" spans="2:9" x14ac:dyDescent="0.25">
      <c r="B37" t="s">
        <v>0</v>
      </c>
      <c r="C37">
        <v>28392.076171875</v>
      </c>
      <c r="D37">
        <v>4480.3701171875</v>
      </c>
      <c r="E37">
        <v>-178.06416320801</v>
      </c>
      <c r="F37" t="s">
        <v>1</v>
      </c>
      <c r="G37" t="s">
        <v>13</v>
      </c>
      <c r="H37" t="s">
        <v>3</v>
      </c>
      <c r="I37" t="s">
        <v>48</v>
      </c>
    </row>
    <row r="38" spans="2:9" x14ac:dyDescent="0.25">
      <c r="B38" t="s">
        <v>0</v>
      </c>
      <c r="C38">
        <v>27942.12109375</v>
      </c>
      <c r="D38">
        <v>4480.3701171875</v>
      </c>
      <c r="E38">
        <v>-291.95764160156</v>
      </c>
      <c r="F38" t="s">
        <v>1</v>
      </c>
      <c r="G38" t="s">
        <v>13</v>
      </c>
      <c r="H38" t="s">
        <v>3</v>
      </c>
      <c r="I38" t="s">
        <v>49</v>
      </c>
    </row>
    <row r="39" spans="2:9" x14ac:dyDescent="0.25">
      <c r="B39" t="s">
        <v>0</v>
      </c>
      <c r="C39">
        <v>27521.73828125</v>
      </c>
      <c r="D39">
        <v>4480.3701171875</v>
      </c>
      <c r="E39">
        <v>-485.81573486328</v>
      </c>
      <c r="F39" t="s">
        <v>1</v>
      </c>
      <c r="G39" t="s">
        <v>13</v>
      </c>
      <c r="H39" t="s">
        <v>3</v>
      </c>
      <c r="I39" t="s">
        <v>50</v>
      </c>
    </row>
    <row r="40" spans="2:9" x14ac:dyDescent="0.25">
      <c r="B40" t="s">
        <v>0</v>
      </c>
      <c r="C40">
        <v>27299.6796875</v>
      </c>
      <c r="D40">
        <v>4480.3701171875</v>
      </c>
      <c r="E40">
        <v>-865.30798339844</v>
      </c>
      <c r="F40" t="s">
        <v>1</v>
      </c>
      <c r="G40" t="s">
        <v>13</v>
      </c>
      <c r="H40" t="s">
        <v>3</v>
      </c>
      <c r="I40" t="s">
        <v>51</v>
      </c>
    </row>
    <row r="41" spans="2:9" x14ac:dyDescent="0.25">
      <c r="B41" t="s">
        <v>0</v>
      </c>
      <c r="C41">
        <v>27566.78515625</v>
      </c>
      <c r="D41">
        <v>4480.3701171875</v>
      </c>
      <c r="E41">
        <v>-1231.7384033203</v>
      </c>
      <c r="F41" t="s">
        <v>1</v>
      </c>
      <c r="G41" t="s">
        <v>13</v>
      </c>
      <c r="H41" t="s">
        <v>3</v>
      </c>
      <c r="I41" t="s">
        <v>52</v>
      </c>
    </row>
    <row r="42" spans="2:9" x14ac:dyDescent="0.25">
      <c r="B42" t="s">
        <v>0</v>
      </c>
      <c r="C42">
        <v>27966.80859375</v>
      </c>
      <c r="D42">
        <v>4480.3701171875</v>
      </c>
      <c r="E42">
        <v>-1465.7767333984</v>
      </c>
      <c r="F42" t="s">
        <v>1</v>
      </c>
      <c r="G42" t="s">
        <v>13</v>
      </c>
      <c r="H42" t="s">
        <v>3</v>
      </c>
      <c r="I42" t="s">
        <v>53</v>
      </c>
    </row>
    <row r="43" spans="2:9" x14ac:dyDescent="0.25">
      <c r="B43" t="s">
        <v>0</v>
      </c>
      <c r="C43">
        <v>28396.458984375</v>
      </c>
      <c r="D43">
        <v>4480.3701171875</v>
      </c>
      <c r="E43">
        <v>-1641.1678466797</v>
      </c>
      <c r="F43" t="s">
        <v>1</v>
      </c>
      <c r="G43" t="s">
        <v>13</v>
      </c>
      <c r="H43" t="s">
        <v>3</v>
      </c>
      <c r="I43" t="s">
        <v>54</v>
      </c>
    </row>
    <row r="44" spans="2:9" x14ac:dyDescent="0.25">
      <c r="B44" t="s">
        <v>0</v>
      </c>
      <c r="C44">
        <v>28838.6953125</v>
      </c>
      <c r="D44">
        <v>4480.3701171875</v>
      </c>
      <c r="E44">
        <v>-1782.8071289063</v>
      </c>
      <c r="F44" t="s">
        <v>1</v>
      </c>
      <c r="G44" t="s">
        <v>13</v>
      </c>
      <c r="H44" t="s">
        <v>3</v>
      </c>
      <c r="I44" t="s">
        <v>55</v>
      </c>
    </row>
    <row r="45" spans="2:9" x14ac:dyDescent="0.25">
      <c r="B45" t="s">
        <v>0</v>
      </c>
      <c r="C45">
        <v>29288.287109375</v>
      </c>
      <c r="D45">
        <v>4480.3701171875</v>
      </c>
      <c r="E45">
        <v>-1898.9975585938</v>
      </c>
      <c r="F45" t="s">
        <v>1</v>
      </c>
      <c r="G45" t="s">
        <v>13</v>
      </c>
      <c r="H45" t="s">
        <v>3</v>
      </c>
      <c r="I45" t="s">
        <v>56</v>
      </c>
    </row>
    <row r="46" spans="2:9" x14ac:dyDescent="0.25">
      <c r="B46" t="s">
        <v>0</v>
      </c>
      <c r="C46">
        <v>29742.57421875</v>
      </c>
      <c r="D46">
        <v>4480.3701171875</v>
      </c>
      <c r="E46">
        <v>-1995.2860107422</v>
      </c>
      <c r="F46" t="s">
        <v>1</v>
      </c>
      <c r="G46" t="s">
        <v>13</v>
      </c>
      <c r="H46" t="s">
        <v>3</v>
      </c>
      <c r="I46" t="s">
        <v>57</v>
      </c>
    </row>
    <row r="47" spans="2:9" x14ac:dyDescent="0.25">
      <c r="B47" t="s">
        <v>0</v>
      </c>
      <c r="C47">
        <v>30199.568359375</v>
      </c>
      <c r="D47">
        <v>4480.3701171875</v>
      </c>
      <c r="E47">
        <v>-2077.6457519531</v>
      </c>
      <c r="F47" t="s">
        <v>1</v>
      </c>
      <c r="G47" t="s">
        <v>13</v>
      </c>
      <c r="H47" t="s">
        <v>3</v>
      </c>
      <c r="I47" t="s">
        <v>58</v>
      </c>
    </row>
    <row r="48" spans="2:9" x14ac:dyDescent="0.25">
      <c r="B48" t="s">
        <v>0</v>
      </c>
      <c r="C48">
        <v>30658.9453125</v>
      </c>
      <c r="D48">
        <v>4480.3701171875</v>
      </c>
      <c r="E48">
        <v>-2145.708984375</v>
      </c>
      <c r="F48" t="s">
        <v>1</v>
      </c>
      <c r="G48" t="s">
        <v>13</v>
      </c>
      <c r="H48" t="s">
        <v>3</v>
      </c>
      <c r="I48" t="s">
        <v>59</v>
      </c>
    </row>
    <row r="49" spans="2:9" x14ac:dyDescent="0.25">
      <c r="B49" t="s">
        <v>0</v>
      </c>
      <c r="C49">
        <v>31119.6171875</v>
      </c>
      <c r="D49">
        <v>4480.3701171875</v>
      </c>
      <c r="E49">
        <v>-2204.4125976563</v>
      </c>
      <c r="F49" t="s">
        <v>1</v>
      </c>
      <c r="G49" t="s">
        <v>13</v>
      </c>
      <c r="H49" t="s">
        <v>3</v>
      </c>
      <c r="I49" t="s">
        <v>60</v>
      </c>
    </row>
    <row r="50" spans="2:9" x14ac:dyDescent="0.25">
      <c r="B50" t="s">
        <v>0</v>
      </c>
      <c r="C50">
        <v>31581.31640625</v>
      </c>
      <c r="D50">
        <v>4480.3701171875</v>
      </c>
      <c r="E50">
        <v>-2254.38671875</v>
      </c>
      <c r="F50" t="s">
        <v>1</v>
      </c>
      <c r="G50" t="s">
        <v>13</v>
      </c>
      <c r="H50" t="s">
        <v>3</v>
      </c>
      <c r="I50" t="s">
        <v>61</v>
      </c>
    </row>
    <row r="51" spans="2:9" x14ac:dyDescent="0.25">
      <c r="B51" t="s">
        <v>0</v>
      </c>
      <c r="C51">
        <v>32043.73046875</v>
      </c>
      <c r="D51">
        <v>4480.3701171875</v>
      </c>
      <c r="E51">
        <v>-2297.2016601563</v>
      </c>
      <c r="F51" t="s">
        <v>1</v>
      </c>
      <c r="G51" t="s">
        <v>13</v>
      </c>
      <c r="H51" t="s">
        <v>3</v>
      </c>
      <c r="I51" t="s">
        <v>62</v>
      </c>
    </row>
    <row r="52" spans="2:9" x14ac:dyDescent="0.25">
      <c r="B52" t="s">
        <v>0</v>
      </c>
      <c r="C52">
        <v>32506.619140625</v>
      </c>
      <c r="D52">
        <v>4480.3701171875</v>
      </c>
      <c r="E52">
        <v>-2334.7690429688</v>
      </c>
      <c r="F52" t="s">
        <v>1</v>
      </c>
      <c r="G52" t="s">
        <v>13</v>
      </c>
      <c r="H52" t="s">
        <v>3</v>
      </c>
      <c r="I52" t="s">
        <v>63</v>
      </c>
    </row>
    <row r="53" spans="2:9" x14ac:dyDescent="0.25">
      <c r="B53" t="s">
        <v>0</v>
      </c>
      <c r="C53">
        <v>32970.10546875</v>
      </c>
      <c r="D53">
        <v>4480.3701171875</v>
      </c>
      <c r="E53">
        <v>-2364.0275878906</v>
      </c>
      <c r="F53" t="s">
        <v>1</v>
      </c>
      <c r="G53" t="s">
        <v>13</v>
      </c>
      <c r="H53" t="s">
        <v>3</v>
      </c>
      <c r="I53" t="s">
        <v>64</v>
      </c>
    </row>
    <row r="54" spans="2:9" x14ac:dyDescent="0.25">
      <c r="B54" t="s">
        <v>0</v>
      </c>
      <c r="C54">
        <v>33433.75</v>
      </c>
      <c r="D54">
        <v>4480.3701171875</v>
      </c>
      <c r="E54">
        <v>-2390.4138183594</v>
      </c>
      <c r="F54" t="s">
        <v>1</v>
      </c>
      <c r="G54" t="s">
        <v>13</v>
      </c>
      <c r="H54" t="s">
        <v>3</v>
      </c>
      <c r="I54" t="s">
        <v>65</v>
      </c>
    </row>
    <row r="55" spans="2:9" x14ac:dyDescent="0.25">
      <c r="B55" t="s">
        <v>0</v>
      </c>
      <c r="C55">
        <v>33897.71875</v>
      </c>
      <c r="D55">
        <v>4480.3701171875</v>
      </c>
      <c r="E55">
        <v>-2410.6411132813</v>
      </c>
      <c r="F55" t="s">
        <v>1</v>
      </c>
      <c r="G55" t="s">
        <v>13</v>
      </c>
      <c r="H55" t="s">
        <v>3</v>
      </c>
      <c r="I55" t="s">
        <v>66</v>
      </c>
    </row>
    <row r="56" spans="2:9" x14ac:dyDescent="0.25">
      <c r="B56" t="s">
        <v>0</v>
      </c>
      <c r="C56">
        <v>34361.87890625</v>
      </c>
      <c r="D56">
        <v>4480.3701171875</v>
      </c>
      <c r="E56">
        <v>-2425.5612792969</v>
      </c>
      <c r="F56" t="s">
        <v>1</v>
      </c>
      <c r="G56" t="s">
        <v>13</v>
      </c>
      <c r="H56" t="s">
        <v>3</v>
      </c>
      <c r="I56" t="s">
        <v>67</v>
      </c>
    </row>
    <row r="57" spans="2:9" x14ac:dyDescent="0.25">
      <c r="B57" t="s">
        <v>0</v>
      </c>
      <c r="C57">
        <v>34826.12109375</v>
      </c>
      <c r="D57">
        <v>4480.3701171875</v>
      </c>
      <c r="E57">
        <v>-2438.1164550781</v>
      </c>
      <c r="F57" t="s">
        <v>1</v>
      </c>
      <c r="G57" t="s">
        <v>13</v>
      </c>
      <c r="H57" t="s">
        <v>3</v>
      </c>
      <c r="I57" t="s">
        <v>68</v>
      </c>
    </row>
    <row r="58" spans="2:9" x14ac:dyDescent="0.25">
      <c r="B58" t="s">
        <v>0</v>
      </c>
      <c r="C58">
        <v>35290.4921875</v>
      </c>
      <c r="D58">
        <v>4480.3701171875</v>
      </c>
      <c r="E58">
        <v>-2443.5461425781</v>
      </c>
      <c r="F58" t="s">
        <v>1</v>
      </c>
      <c r="G58" t="s">
        <v>13</v>
      </c>
      <c r="H58" t="s">
        <v>3</v>
      </c>
      <c r="I58" t="s">
        <v>69</v>
      </c>
    </row>
    <row r="59" spans="2:9" x14ac:dyDescent="0.25">
      <c r="B59" t="s">
        <v>0</v>
      </c>
      <c r="C59">
        <v>35754.87890625</v>
      </c>
      <c r="D59">
        <v>4480.3701171875</v>
      </c>
      <c r="E59">
        <v>-2448.3361816406</v>
      </c>
      <c r="F59" t="s">
        <v>1</v>
      </c>
      <c r="G59" t="s">
        <v>13</v>
      </c>
      <c r="H59" t="s">
        <v>3</v>
      </c>
      <c r="I59" t="s">
        <v>70</v>
      </c>
    </row>
    <row r="60" spans="2:9" x14ac:dyDescent="0.25">
      <c r="B60" t="s">
        <v>0</v>
      </c>
      <c r="C60">
        <v>36219.2734375</v>
      </c>
      <c r="D60">
        <v>4480.3701171875</v>
      </c>
      <c r="E60">
        <v>-2450.2875976563</v>
      </c>
      <c r="F60" t="s">
        <v>1</v>
      </c>
      <c r="G60" t="s">
        <v>13</v>
      </c>
      <c r="H60" t="s">
        <v>3</v>
      </c>
      <c r="I60" t="s">
        <v>71</v>
      </c>
    </row>
    <row r="61" spans="2:9" x14ac:dyDescent="0.25">
      <c r="B61" t="s">
        <v>0</v>
      </c>
      <c r="C61">
        <v>36683.67578125</v>
      </c>
      <c r="D61">
        <v>4480.3701171875</v>
      </c>
      <c r="E61">
        <v>-2448.0739746094</v>
      </c>
      <c r="F61" t="s">
        <v>1</v>
      </c>
      <c r="G61" t="s">
        <v>13</v>
      </c>
      <c r="H61" t="s">
        <v>3</v>
      </c>
      <c r="I61" t="s">
        <v>72</v>
      </c>
    </row>
    <row r="62" spans="2:9" x14ac:dyDescent="0.25">
      <c r="B62" t="s">
        <v>0</v>
      </c>
      <c r="C62">
        <v>37148.0390625</v>
      </c>
      <c r="D62">
        <v>4480.3701171875</v>
      </c>
      <c r="E62">
        <v>-2441.4523925781</v>
      </c>
      <c r="F62" t="s">
        <v>1</v>
      </c>
      <c r="G62" t="s">
        <v>13</v>
      </c>
      <c r="H62" t="s">
        <v>3</v>
      </c>
      <c r="I62" t="s">
        <v>73</v>
      </c>
    </row>
    <row r="63" spans="2:9" x14ac:dyDescent="0.25">
      <c r="B63" t="s">
        <v>0</v>
      </c>
      <c r="C63">
        <v>37612.265625</v>
      </c>
      <c r="D63">
        <v>4480.3701171875</v>
      </c>
      <c r="E63">
        <v>-2429.8076171875</v>
      </c>
      <c r="F63" t="s">
        <v>1</v>
      </c>
      <c r="G63" t="s">
        <v>13</v>
      </c>
      <c r="H63" t="s">
        <v>3</v>
      </c>
      <c r="I63" t="s">
        <v>74</v>
      </c>
    </row>
    <row r="64" spans="2:9" x14ac:dyDescent="0.25">
      <c r="B64" t="s">
        <v>0</v>
      </c>
      <c r="C64">
        <v>38076.203125</v>
      </c>
      <c r="D64">
        <v>4480.3701171875</v>
      </c>
      <c r="E64">
        <v>-2409.0363769531</v>
      </c>
      <c r="F64" t="s">
        <v>1</v>
      </c>
      <c r="G64" t="s">
        <v>13</v>
      </c>
      <c r="H64" t="s">
        <v>3</v>
      </c>
      <c r="I64" t="s">
        <v>75</v>
      </c>
    </row>
    <row r="65" spans="2:9" x14ac:dyDescent="0.25">
      <c r="B65" t="s">
        <v>0</v>
      </c>
      <c r="C65">
        <v>38539.93359375</v>
      </c>
      <c r="D65">
        <v>4480.3701171875</v>
      </c>
      <c r="E65">
        <v>-2383.9868164063</v>
      </c>
      <c r="F65" t="s">
        <v>1</v>
      </c>
      <c r="G65" t="s">
        <v>13</v>
      </c>
      <c r="H65" t="s">
        <v>3</v>
      </c>
      <c r="I65" t="s">
        <v>76</v>
      </c>
    </row>
    <row r="66" spans="2:9" x14ac:dyDescent="0.25">
      <c r="B66" t="s">
        <v>0</v>
      </c>
      <c r="C66">
        <v>39003.421875</v>
      </c>
      <c r="D66">
        <v>4480.3701171875</v>
      </c>
      <c r="E66">
        <v>-2354.7634277344</v>
      </c>
      <c r="F66" t="s">
        <v>1</v>
      </c>
      <c r="G66" t="s">
        <v>13</v>
      </c>
      <c r="H66" t="s">
        <v>3</v>
      </c>
      <c r="I66" t="s">
        <v>77</v>
      </c>
    </row>
    <row r="67" spans="2:9" x14ac:dyDescent="0.25">
      <c r="B67" t="s">
        <v>0</v>
      </c>
      <c r="C67">
        <v>39466.70703125</v>
      </c>
      <c r="D67">
        <v>4480.3701171875</v>
      </c>
      <c r="E67">
        <v>-2322.466796875</v>
      </c>
      <c r="F67" t="s">
        <v>1</v>
      </c>
      <c r="G67" t="s">
        <v>13</v>
      </c>
      <c r="H67" t="s">
        <v>3</v>
      </c>
      <c r="I67" t="s">
        <v>78</v>
      </c>
    </row>
    <row r="68" spans="2:9" x14ac:dyDescent="0.25">
      <c r="B68" t="s">
        <v>0</v>
      </c>
      <c r="C68">
        <v>39929.83984375</v>
      </c>
      <c r="D68">
        <v>4480.3701171875</v>
      </c>
      <c r="E68">
        <v>-2288.0603027344</v>
      </c>
      <c r="F68" t="s">
        <v>1</v>
      </c>
      <c r="G68" t="s">
        <v>13</v>
      </c>
      <c r="H68" t="s">
        <v>3</v>
      </c>
      <c r="I68" t="s">
        <v>79</v>
      </c>
    </row>
    <row r="69" spans="2:9" x14ac:dyDescent="0.25">
      <c r="B69" t="s">
        <v>0</v>
      </c>
      <c r="C69">
        <v>40392.93359375</v>
      </c>
      <c r="D69">
        <v>4480.3701171875</v>
      </c>
      <c r="E69">
        <v>-2253.1081542969</v>
      </c>
      <c r="F69" t="s">
        <v>1</v>
      </c>
      <c r="G69" t="s">
        <v>13</v>
      </c>
      <c r="H69" t="s">
        <v>3</v>
      </c>
      <c r="I69" t="s">
        <v>80</v>
      </c>
    </row>
    <row r="70" spans="2:9" x14ac:dyDescent="0.25">
      <c r="B70" t="s">
        <v>0</v>
      </c>
      <c r="C70">
        <v>40855.98828125</v>
      </c>
      <c r="D70">
        <v>4480.3701171875</v>
      </c>
      <c r="E70">
        <v>-2217.6784667969</v>
      </c>
      <c r="F70" t="s">
        <v>1</v>
      </c>
      <c r="G70" t="s">
        <v>13</v>
      </c>
      <c r="H70" t="s">
        <v>3</v>
      </c>
      <c r="I70" t="s">
        <v>81</v>
      </c>
    </row>
    <row r="71" spans="2:9" x14ac:dyDescent="0.25">
      <c r="B71" t="s">
        <v>0</v>
      </c>
      <c r="C71">
        <v>41319.09375</v>
      </c>
      <c r="D71">
        <v>4480.3701171875</v>
      </c>
      <c r="E71">
        <v>-2182.884765625</v>
      </c>
      <c r="F71" t="s">
        <v>1</v>
      </c>
      <c r="G71" t="s">
        <v>13</v>
      </c>
      <c r="H71" t="s">
        <v>3</v>
      </c>
      <c r="I71" t="s">
        <v>82</v>
      </c>
    </row>
    <row r="72" spans="2:9" x14ac:dyDescent="0.25">
      <c r="B72" t="s">
        <v>0</v>
      </c>
      <c r="C72">
        <v>41782.3203125</v>
      </c>
      <c r="D72">
        <v>4480.3701171875</v>
      </c>
      <c r="E72">
        <v>-2149.7590332031</v>
      </c>
      <c r="F72" t="s">
        <v>1</v>
      </c>
      <c r="G72" t="s">
        <v>13</v>
      </c>
      <c r="H72" t="s">
        <v>3</v>
      </c>
      <c r="I72" t="s">
        <v>83</v>
      </c>
    </row>
    <row r="73" spans="2:9" x14ac:dyDescent="0.25">
      <c r="B73" t="s">
        <v>0</v>
      </c>
      <c r="C73">
        <v>42245.71484375</v>
      </c>
      <c r="D73">
        <v>4480.3701171875</v>
      </c>
      <c r="E73">
        <v>-2119.0952148438</v>
      </c>
      <c r="F73" t="s">
        <v>1</v>
      </c>
      <c r="G73" t="s">
        <v>13</v>
      </c>
      <c r="H73" t="s">
        <v>3</v>
      </c>
      <c r="I73" t="s">
        <v>84</v>
      </c>
    </row>
    <row r="74" spans="2:9" x14ac:dyDescent="0.25">
      <c r="B74" t="s">
        <v>0</v>
      </c>
      <c r="C74">
        <v>42709.296875</v>
      </c>
      <c r="D74">
        <v>4480.3701171875</v>
      </c>
      <c r="E74">
        <v>-2091.4172363281</v>
      </c>
      <c r="F74" t="s">
        <v>1</v>
      </c>
      <c r="G74" t="s">
        <v>13</v>
      </c>
      <c r="H74" t="s">
        <v>3</v>
      </c>
      <c r="I74" t="s">
        <v>85</v>
      </c>
    </row>
    <row r="75" spans="2:9" x14ac:dyDescent="0.25">
      <c r="B75" t="s">
        <v>0</v>
      </c>
      <c r="C75">
        <v>43173.1640625</v>
      </c>
      <c r="D75">
        <v>4480.3701171875</v>
      </c>
      <c r="E75">
        <v>-2069.046875</v>
      </c>
      <c r="F75" t="s">
        <v>1</v>
      </c>
      <c r="G75" t="s">
        <v>13</v>
      </c>
      <c r="H75" t="s">
        <v>3</v>
      </c>
      <c r="I75" t="s">
        <v>86</v>
      </c>
    </row>
    <row r="76" spans="2:9" x14ac:dyDescent="0.25">
      <c r="B76" t="s">
        <v>0</v>
      </c>
      <c r="C76">
        <v>43637.1875</v>
      </c>
      <c r="D76">
        <v>4480.3701171875</v>
      </c>
      <c r="E76">
        <v>-2050.3317871094</v>
      </c>
      <c r="F76" t="s">
        <v>1</v>
      </c>
      <c r="G76" t="s">
        <v>13</v>
      </c>
      <c r="H76" t="s">
        <v>3</v>
      </c>
      <c r="I76" t="s">
        <v>87</v>
      </c>
    </row>
    <row r="77" spans="2:9" x14ac:dyDescent="0.25">
      <c r="B77" t="s">
        <v>0</v>
      </c>
      <c r="C77">
        <v>44101.43359375</v>
      </c>
      <c r="D77">
        <v>4480.3701171875</v>
      </c>
      <c r="E77">
        <v>-2038.2248535156</v>
      </c>
      <c r="F77" t="s">
        <v>1</v>
      </c>
      <c r="G77" t="s">
        <v>13</v>
      </c>
      <c r="H77" t="s">
        <v>3</v>
      </c>
      <c r="I77" t="s">
        <v>88</v>
      </c>
    </row>
    <row r="78" spans="2:9" x14ac:dyDescent="0.25">
      <c r="B78" t="s">
        <v>0</v>
      </c>
      <c r="C78">
        <v>44390.02734375</v>
      </c>
      <c r="D78">
        <v>4480.3701171875</v>
      </c>
      <c r="E78">
        <v>-2016.7221679688</v>
      </c>
      <c r="F78" t="s">
        <v>1</v>
      </c>
      <c r="G78" t="s">
        <v>13</v>
      </c>
      <c r="H78" t="s">
        <v>3</v>
      </c>
      <c r="I78" t="s">
        <v>89</v>
      </c>
    </row>
    <row r="79" spans="2:9" x14ac:dyDescent="0.25">
      <c r="B79" t="s">
        <v>0</v>
      </c>
      <c r="C79">
        <v>43933.34765625</v>
      </c>
      <c r="D79">
        <v>4480.3701171875</v>
      </c>
      <c r="E79">
        <v>-1932.3328857422</v>
      </c>
      <c r="F79" t="s">
        <v>1</v>
      </c>
      <c r="G79" t="s">
        <v>13</v>
      </c>
      <c r="H79" t="s">
        <v>3</v>
      </c>
      <c r="I79" t="s">
        <v>90</v>
      </c>
    </row>
    <row r="80" spans="2:9" x14ac:dyDescent="0.25">
      <c r="B80" t="s">
        <v>0</v>
      </c>
      <c r="C80">
        <v>43476.671875</v>
      </c>
      <c r="D80">
        <v>4480.3701171875</v>
      </c>
      <c r="E80">
        <v>-1847.9434814453</v>
      </c>
      <c r="F80" t="s">
        <v>1</v>
      </c>
      <c r="G80" t="s">
        <v>13</v>
      </c>
      <c r="H80" t="s">
        <v>3</v>
      </c>
      <c r="I80" t="s">
        <v>91</v>
      </c>
    </row>
    <row r="81" spans="2:9" x14ac:dyDescent="0.25">
      <c r="B81" t="s">
        <v>0</v>
      </c>
      <c r="C81">
        <v>43019.9921875</v>
      </c>
      <c r="D81">
        <v>4480.3701171875</v>
      </c>
      <c r="E81">
        <v>-1763.5541992188</v>
      </c>
      <c r="F81" t="s">
        <v>1</v>
      </c>
      <c r="G81" t="s">
        <v>13</v>
      </c>
      <c r="H81" t="s">
        <v>3</v>
      </c>
      <c r="I81" t="s">
        <v>92</v>
      </c>
    </row>
    <row r="82" spans="2:9" x14ac:dyDescent="0.25">
      <c r="B82" t="s">
        <v>0</v>
      </c>
      <c r="C82">
        <v>42563.31640625</v>
      </c>
      <c r="D82">
        <v>4480.3701171875</v>
      </c>
      <c r="E82">
        <v>-1679.1649169922</v>
      </c>
      <c r="F82" t="s">
        <v>1</v>
      </c>
      <c r="G82" t="s">
        <v>13</v>
      </c>
      <c r="H82" t="s">
        <v>3</v>
      </c>
      <c r="I82" t="s">
        <v>93</v>
      </c>
    </row>
    <row r="83" spans="2:9" x14ac:dyDescent="0.25">
      <c r="B83" t="s">
        <v>0</v>
      </c>
      <c r="C83">
        <v>42106.63671875</v>
      </c>
      <c r="D83">
        <v>4480.3701171875</v>
      </c>
      <c r="E83">
        <v>-1594.7755126953</v>
      </c>
      <c r="F83" t="s">
        <v>1</v>
      </c>
      <c r="G83" t="s">
        <v>13</v>
      </c>
      <c r="H83" t="s">
        <v>3</v>
      </c>
      <c r="I83" t="s">
        <v>94</v>
      </c>
    </row>
    <row r="84" spans="2:9" x14ac:dyDescent="0.25">
      <c r="B84" t="s">
        <v>0</v>
      </c>
      <c r="C84">
        <v>41649.95703125</v>
      </c>
      <c r="D84">
        <v>4480.3701171875</v>
      </c>
      <c r="E84">
        <v>-1510.3862304688</v>
      </c>
      <c r="F84" t="s">
        <v>1</v>
      </c>
      <c r="G84" t="s">
        <v>13</v>
      </c>
      <c r="H84" t="s">
        <v>3</v>
      </c>
      <c r="I84" t="s">
        <v>95</v>
      </c>
    </row>
    <row r="85" spans="2:9" x14ac:dyDescent="0.25">
      <c r="B85" t="s">
        <v>0</v>
      </c>
      <c r="C85">
        <v>41193.28125</v>
      </c>
      <c r="D85">
        <v>4480.3701171875</v>
      </c>
      <c r="E85">
        <v>-1425.9968261719</v>
      </c>
      <c r="F85" t="s">
        <v>1</v>
      </c>
      <c r="G85" t="s">
        <v>13</v>
      </c>
      <c r="H85" t="s">
        <v>3</v>
      </c>
      <c r="I85" t="s">
        <v>96</v>
      </c>
    </row>
    <row r="86" spans="2:9" x14ac:dyDescent="0.25">
      <c r="B86" t="s">
        <v>0</v>
      </c>
      <c r="C86">
        <v>40736.6015625</v>
      </c>
      <c r="D86">
        <v>4480.3701171875</v>
      </c>
      <c r="E86">
        <v>-1341.6075439453</v>
      </c>
      <c r="F86" t="s">
        <v>1</v>
      </c>
      <c r="G86" t="s">
        <v>13</v>
      </c>
      <c r="H86" t="s">
        <v>3</v>
      </c>
      <c r="I86" t="s">
        <v>97</v>
      </c>
    </row>
    <row r="87" spans="2:9" x14ac:dyDescent="0.25">
      <c r="B87" t="s">
        <v>0</v>
      </c>
      <c r="C87">
        <v>40279.92578125</v>
      </c>
      <c r="D87">
        <v>4480.3701171875</v>
      </c>
      <c r="E87">
        <v>-1257.2181396484</v>
      </c>
      <c r="F87" t="s">
        <v>1</v>
      </c>
      <c r="G87" t="s">
        <v>13</v>
      </c>
      <c r="H87" t="s">
        <v>3</v>
      </c>
      <c r="I87" t="s">
        <v>98</v>
      </c>
    </row>
    <row r="88" spans="2:9" x14ac:dyDescent="0.25">
      <c r="B88" t="s">
        <v>0</v>
      </c>
      <c r="C88">
        <v>39823.24609375</v>
      </c>
      <c r="D88">
        <v>4480.3701171875</v>
      </c>
      <c r="E88">
        <v>-1172.8288574219</v>
      </c>
      <c r="F88" t="s">
        <v>1</v>
      </c>
      <c r="G88" t="s">
        <v>13</v>
      </c>
      <c r="H88" t="s">
        <v>3</v>
      </c>
      <c r="I88" t="s">
        <v>99</v>
      </c>
    </row>
    <row r="89" spans="2:9" x14ac:dyDescent="0.25">
      <c r="B89" t="s">
        <v>0</v>
      </c>
      <c r="C89">
        <v>39366.56640625</v>
      </c>
      <c r="D89">
        <v>4480.3701171875</v>
      </c>
      <c r="E89">
        <v>-1088.4395751953</v>
      </c>
      <c r="F89" t="s">
        <v>1</v>
      </c>
      <c r="G89" t="s">
        <v>13</v>
      </c>
      <c r="H89" t="s">
        <v>3</v>
      </c>
      <c r="I89" t="s">
        <v>100</v>
      </c>
    </row>
    <row r="90" spans="2:9" x14ac:dyDescent="0.25">
      <c r="B90" t="s">
        <v>0</v>
      </c>
      <c r="C90">
        <v>38909.890625</v>
      </c>
      <c r="D90">
        <v>4480.3701171875</v>
      </c>
      <c r="E90">
        <v>-1004.0501708984</v>
      </c>
      <c r="F90" t="s">
        <v>1</v>
      </c>
      <c r="G90" t="s">
        <v>13</v>
      </c>
      <c r="H90" t="s">
        <v>3</v>
      </c>
      <c r="I90" t="s">
        <v>101</v>
      </c>
    </row>
    <row r="91" spans="2:9" x14ac:dyDescent="0.25">
      <c r="B91" t="s">
        <v>0</v>
      </c>
      <c r="C91">
        <v>38453.2109375</v>
      </c>
      <c r="D91">
        <v>4480.3701171875</v>
      </c>
      <c r="E91">
        <v>-919.66088867188</v>
      </c>
      <c r="F91" t="s">
        <v>1</v>
      </c>
      <c r="G91" t="s">
        <v>13</v>
      </c>
      <c r="H91" t="s">
        <v>3</v>
      </c>
      <c r="I91" t="s">
        <v>102</v>
      </c>
    </row>
    <row r="92" spans="2:9" x14ac:dyDescent="0.25">
      <c r="B92" t="s">
        <v>0</v>
      </c>
      <c r="C92">
        <v>37996.53515625</v>
      </c>
      <c r="D92">
        <v>4480.3701171875</v>
      </c>
      <c r="E92">
        <v>-835.27154541016</v>
      </c>
      <c r="F92" t="s">
        <v>1</v>
      </c>
      <c r="G92" t="s">
        <v>13</v>
      </c>
      <c r="H92" t="s">
        <v>3</v>
      </c>
      <c r="I92" t="s">
        <v>103</v>
      </c>
    </row>
    <row r="93" spans="2:9" x14ac:dyDescent="0.25">
      <c r="B93" t="s">
        <v>0</v>
      </c>
      <c r="C93">
        <v>37539.85546875</v>
      </c>
      <c r="D93">
        <v>4480.3701171875</v>
      </c>
      <c r="E93">
        <v>-750.88220214844</v>
      </c>
      <c r="F93" t="s">
        <v>1</v>
      </c>
      <c r="G93" t="s">
        <v>13</v>
      </c>
      <c r="H93" t="s">
        <v>3</v>
      </c>
      <c r="I93" t="s">
        <v>104</v>
      </c>
    </row>
    <row r="94" spans="2:9" x14ac:dyDescent="0.25">
      <c r="B94" t="s">
        <v>0</v>
      </c>
      <c r="C94">
        <v>37081.95703125</v>
      </c>
      <c r="D94">
        <v>4480.3701171875</v>
      </c>
      <c r="E94">
        <v>-674.07238769531</v>
      </c>
      <c r="F94" t="s">
        <v>1</v>
      </c>
      <c r="G94" t="s">
        <v>13</v>
      </c>
      <c r="H94" t="s">
        <v>3</v>
      </c>
      <c r="I94" t="s">
        <v>105</v>
      </c>
    </row>
    <row r="95" spans="2:9" x14ac:dyDescent="0.25">
      <c r="B95" t="s">
        <v>0</v>
      </c>
      <c r="C95">
        <v>36621.87890625</v>
      </c>
      <c r="D95">
        <v>4480.3701171875</v>
      </c>
      <c r="E95">
        <v>-610.77239990234</v>
      </c>
      <c r="F95" t="s">
        <v>1</v>
      </c>
      <c r="G95" t="s">
        <v>13</v>
      </c>
      <c r="H95" t="s">
        <v>3</v>
      </c>
      <c r="I95" t="s">
        <v>106</v>
      </c>
    </row>
    <row r="96" spans="2:9" x14ac:dyDescent="0.25">
      <c r="B96" t="s">
        <v>0</v>
      </c>
      <c r="C96">
        <v>36161.8046875</v>
      </c>
      <c r="D96">
        <v>4480.3701171875</v>
      </c>
      <c r="E96">
        <v>-547.47241210938</v>
      </c>
      <c r="F96" t="s">
        <v>1</v>
      </c>
      <c r="G96" t="s">
        <v>13</v>
      </c>
      <c r="H96" t="s">
        <v>3</v>
      </c>
      <c r="I96" t="s">
        <v>107</v>
      </c>
    </row>
    <row r="97" spans="2:9" x14ac:dyDescent="0.25">
      <c r="B97" t="s">
        <v>0</v>
      </c>
      <c r="C97">
        <v>35701.73046875</v>
      </c>
      <c r="D97">
        <v>4480.3701171875</v>
      </c>
      <c r="E97">
        <v>-484.17242431641</v>
      </c>
      <c r="F97" t="s">
        <v>1</v>
      </c>
      <c r="G97" t="s">
        <v>13</v>
      </c>
      <c r="H97" t="s">
        <v>3</v>
      </c>
      <c r="I97" t="s">
        <v>108</v>
      </c>
    </row>
    <row r="98" spans="2:9" x14ac:dyDescent="0.25">
      <c r="B98" t="s">
        <v>0</v>
      </c>
      <c r="C98">
        <v>35240.82421875</v>
      </c>
      <c r="D98">
        <v>4480.3701171875</v>
      </c>
      <c r="E98">
        <v>-427.47048950195</v>
      </c>
      <c r="F98" t="s">
        <v>1</v>
      </c>
      <c r="G98" t="s">
        <v>13</v>
      </c>
      <c r="H98" t="s">
        <v>3</v>
      </c>
      <c r="I98" t="s">
        <v>109</v>
      </c>
    </row>
    <row r="99" spans="2:9" x14ac:dyDescent="0.25">
      <c r="B99" t="s">
        <v>0</v>
      </c>
      <c r="C99">
        <v>34779.4140625</v>
      </c>
      <c r="D99">
        <v>4480.3701171875</v>
      </c>
      <c r="E99">
        <v>-374.74887084961</v>
      </c>
      <c r="F99" t="s">
        <v>1</v>
      </c>
      <c r="G99" t="s">
        <v>13</v>
      </c>
      <c r="H99" t="s">
        <v>3</v>
      </c>
      <c r="I99" t="s">
        <v>110</v>
      </c>
    </row>
    <row r="100" spans="2:9" x14ac:dyDescent="0.25">
      <c r="B100" t="s">
        <v>0</v>
      </c>
      <c r="C100">
        <v>34318.0078125</v>
      </c>
      <c r="D100">
        <v>4480.3701171875</v>
      </c>
      <c r="E100">
        <v>-322.02725219727</v>
      </c>
      <c r="F100" t="s">
        <v>1</v>
      </c>
      <c r="G100" t="s">
        <v>13</v>
      </c>
      <c r="H100" t="s">
        <v>3</v>
      </c>
      <c r="I100" t="s">
        <v>111</v>
      </c>
    </row>
    <row r="101" spans="2:9" x14ac:dyDescent="0.25">
      <c r="B101" t="s">
        <v>0</v>
      </c>
      <c r="C101">
        <v>33856.25390625</v>
      </c>
      <c r="D101">
        <v>4480.3701171875</v>
      </c>
      <c r="E101">
        <v>-272.51477050781</v>
      </c>
      <c r="F101" t="s">
        <v>1</v>
      </c>
      <c r="G101" t="s">
        <v>13</v>
      </c>
      <c r="H101" t="s">
        <v>3</v>
      </c>
      <c r="I101" t="s">
        <v>112</v>
      </c>
    </row>
    <row r="102" spans="2:9" x14ac:dyDescent="0.25">
      <c r="B102" t="s">
        <v>0</v>
      </c>
      <c r="C102">
        <v>33394.0078125</v>
      </c>
      <c r="D102">
        <v>4480.3701171875</v>
      </c>
      <c r="E102">
        <v>-227.81083679199</v>
      </c>
      <c r="F102" t="s">
        <v>1</v>
      </c>
      <c r="G102" t="s">
        <v>13</v>
      </c>
      <c r="H102" t="s">
        <v>3</v>
      </c>
      <c r="I102" t="s">
        <v>113</v>
      </c>
    </row>
    <row r="103" spans="2:9" x14ac:dyDescent="0.25">
      <c r="B103" t="s">
        <v>0</v>
      </c>
      <c r="C103">
        <v>32931.4375</v>
      </c>
      <c r="D103">
        <v>4480.3701171875</v>
      </c>
      <c r="E103">
        <v>-186.51577758789</v>
      </c>
      <c r="F103" t="s">
        <v>1</v>
      </c>
      <c r="G103" t="s">
        <v>13</v>
      </c>
      <c r="H103" t="s">
        <v>3</v>
      </c>
      <c r="I103" t="s">
        <v>114</v>
      </c>
    </row>
    <row r="104" spans="2:9" x14ac:dyDescent="0.25">
      <c r="B104" t="s">
        <v>0</v>
      </c>
      <c r="C104">
        <v>32468.44140625</v>
      </c>
      <c r="D104">
        <v>4480.3701171875</v>
      </c>
      <c r="E104">
        <v>-150.42672729492</v>
      </c>
      <c r="F104" t="s">
        <v>1</v>
      </c>
      <c r="G104" t="s">
        <v>13</v>
      </c>
      <c r="H104" t="s">
        <v>3</v>
      </c>
      <c r="I104" t="s">
        <v>115</v>
      </c>
    </row>
    <row r="105" spans="2:9" x14ac:dyDescent="0.25">
      <c r="B105" t="s">
        <v>0</v>
      </c>
      <c r="C105">
        <v>32005.21484375</v>
      </c>
      <c r="D105">
        <v>4480.3701171875</v>
      </c>
      <c r="E105">
        <v>-117.2830581665</v>
      </c>
      <c r="F105" t="s">
        <v>1</v>
      </c>
      <c r="G105" t="s">
        <v>13</v>
      </c>
      <c r="H105" t="s">
        <v>3</v>
      </c>
      <c r="I105" t="s">
        <v>116</v>
      </c>
    </row>
    <row r="106" spans="2:9" x14ac:dyDescent="0.25">
      <c r="B106" t="s">
        <v>0</v>
      </c>
      <c r="C106">
        <v>31541.60546875</v>
      </c>
      <c r="D106">
        <v>4480.3701171875</v>
      </c>
      <c r="E106">
        <v>-90.230308532715</v>
      </c>
      <c r="F106" t="s">
        <v>1</v>
      </c>
      <c r="G106" t="s">
        <v>13</v>
      </c>
      <c r="H106" t="s">
        <v>3</v>
      </c>
      <c r="I106" t="s">
        <v>117</v>
      </c>
    </row>
    <row r="107" spans="2:9" x14ac:dyDescent="0.25">
      <c r="B107" t="s">
        <v>0</v>
      </c>
      <c r="C107">
        <v>31077.865234375</v>
      </c>
      <c r="D107">
        <v>4480.3701171875</v>
      </c>
      <c r="E107">
        <v>-65.35179901123</v>
      </c>
      <c r="F107" t="s">
        <v>1</v>
      </c>
      <c r="G107" t="s">
        <v>13</v>
      </c>
      <c r="H107" t="s">
        <v>3</v>
      </c>
      <c r="I107" t="s">
        <v>118</v>
      </c>
    </row>
    <row r="108" spans="2:9" x14ac:dyDescent="0.25">
      <c r="B108" t="s">
        <v>0</v>
      </c>
      <c r="C108">
        <v>30613.6484375</v>
      </c>
      <c r="D108">
        <v>4480.3701171875</v>
      </c>
      <c r="E108">
        <v>-52.261627197266002</v>
      </c>
      <c r="F108" t="s">
        <v>1</v>
      </c>
      <c r="G108" t="s">
        <v>13</v>
      </c>
      <c r="H108" t="s">
        <v>3</v>
      </c>
      <c r="I108" t="s">
        <v>119</v>
      </c>
    </row>
    <row r="109" spans="2:9" x14ac:dyDescent="0.25">
      <c r="B109" t="s">
        <v>0</v>
      </c>
      <c r="C109">
        <v>30149.349609375</v>
      </c>
      <c r="D109">
        <v>4480.3701171875</v>
      </c>
      <c r="E109">
        <v>-42.963623046875</v>
      </c>
      <c r="F109" t="s">
        <v>1</v>
      </c>
      <c r="G109" t="s">
        <v>13</v>
      </c>
      <c r="H109" t="s">
        <v>3</v>
      </c>
      <c r="I109" t="s">
        <v>120</v>
      </c>
    </row>
    <row r="110" spans="2:9" x14ac:dyDescent="0.25">
      <c r="B110" t="s">
        <v>0</v>
      </c>
      <c r="C110">
        <v>29684.990234375</v>
      </c>
      <c r="D110">
        <v>4480.3701171875</v>
      </c>
      <c r="E110">
        <v>-48.784576416016002</v>
      </c>
      <c r="F110" t="s">
        <v>1</v>
      </c>
      <c r="G110" t="s">
        <v>13</v>
      </c>
      <c r="H110" t="s">
        <v>3</v>
      </c>
      <c r="I110" t="s">
        <v>121</v>
      </c>
    </row>
    <row r="111" spans="2:9" x14ac:dyDescent="0.25">
      <c r="B111" t="s">
        <v>0</v>
      </c>
      <c r="C111">
        <v>29221.216796875</v>
      </c>
      <c r="D111">
        <v>4480.3701171875</v>
      </c>
      <c r="E111">
        <v>-72.422500610352003</v>
      </c>
      <c r="F111" t="s">
        <v>1</v>
      </c>
      <c r="G111" t="s">
        <v>13</v>
      </c>
      <c r="H111" t="s">
        <v>3</v>
      </c>
      <c r="I111" t="s">
        <v>122</v>
      </c>
    </row>
    <row r="112" spans="2:9" x14ac:dyDescent="0.25">
      <c r="B112" t="s">
        <v>0</v>
      </c>
      <c r="C112">
        <v>28759.72265625</v>
      </c>
      <c r="D112">
        <v>4480.3701171875</v>
      </c>
      <c r="E112">
        <v>-123.01766967773</v>
      </c>
      <c r="F112" t="s">
        <v>1</v>
      </c>
      <c r="G112" t="s">
        <v>13</v>
      </c>
      <c r="H112" t="s">
        <v>3</v>
      </c>
      <c r="I112" t="s">
        <v>123</v>
      </c>
    </row>
    <row r="113" spans="2:9" x14ac:dyDescent="0.25">
      <c r="B113" t="s">
        <v>0</v>
      </c>
      <c r="C113">
        <v>28301.3359375</v>
      </c>
      <c r="D113">
        <v>4480.3701171875</v>
      </c>
      <c r="E113">
        <v>-196.38938903809</v>
      </c>
      <c r="F113" t="s">
        <v>1</v>
      </c>
      <c r="G113" t="s">
        <v>13</v>
      </c>
      <c r="H113" t="s">
        <v>3</v>
      </c>
      <c r="I113" t="s">
        <v>124</v>
      </c>
    </row>
    <row r="114" spans="2:9" x14ac:dyDescent="0.25">
      <c r="B114" t="s">
        <v>0</v>
      </c>
      <c r="C114">
        <v>27854.828125</v>
      </c>
      <c r="D114">
        <v>4480.3701171875</v>
      </c>
      <c r="E114">
        <v>-322.55200195313</v>
      </c>
      <c r="F114" t="s">
        <v>1</v>
      </c>
      <c r="G114" t="s">
        <v>13</v>
      </c>
      <c r="H114" t="s">
        <v>3</v>
      </c>
      <c r="I114" t="s">
        <v>125</v>
      </c>
    </row>
    <row r="115" spans="2:9" x14ac:dyDescent="0.25">
      <c r="B115" t="s">
        <v>0</v>
      </c>
      <c r="C115">
        <v>27448.005859375</v>
      </c>
      <c r="D115">
        <v>4480.3701171875</v>
      </c>
      <c r="E115">
        <v>-541.76110839844</v>
      </c>
      <c r="F115" t="s">
        <v>1</v>
      </c>
      <c r="G115" t="s">
        <v>13</v>
      </c>
      <c r="H115" t="s">
        <v>3</v>
      </c>
      <c r="I115" t="s">
        <v>126</v>
      </c>
    </row>
    <row r="116" spans="2:9" x14ac:dyDescent="0.25">
      <c r="B116" t="s">
        <v>0</v>
      </c>
      <c r="C116">
        <v>27325.318359375</v>
      </c>
      <c r="D116">
        <v>4480.3701171875</v>
      </c>
      <c r="E116">
        <v>-953.9228515625</v>
      </c>
      <c r="F116" t="s">
        <v>1</v>
      </c>
      <c r="G116" t="s">
        <v>13</v>
      </c>
      <c r="H116" t="s">
        <v>3</v>
      </c>
      <c r="I116" t="s">
        <v>127</v>
      </c>
    </row>
    <row r="117" spans="2:9" x14ac:dyDescent="0.25">
      <c r="B117" t="s">
        <v>0</v>
      </c>
      <c r="C117">
        <v>27643.46875</v>
      </c>
      <c r="D117">
        <v>4480.3701171875</v>
      </c>
      <c r="E117">
        <v>-1283.7351074219</v>
      </c>
      <c r="F117" t="s">
        <v>1</v>
      </c>
      <c r="G117" t="s">
        <v>13</v>
      </c>
      <c r="H117" t="s">
        <v>3</v>
      </c>
      <c r="I117" t="s">
        <v>128</v>
      </c>
    </row>
    <row r="118" spans="2:9" x14ac:dyDescent="0.25">
      <c r="B118" t="s">
        <v>0</v>
      </c>
      <c r="C118">
        <v>28050.42578125</v>
      </c>
      <c r="D118">
        <v>4480.3701171875</v>
      </c>
      <c r="E118">
        <v>-1505.677734375</v>
      </c>
      <c r="F118" t="s">
        <v>1</v>
      </c>
      <c r="G118" t="s">
        <v>13</v>
      </c>
      <c r="H118" t="s">
        <v>3</v>
      </c>
      <c r="I118" t="s">
        <v>129</v>
      </c>
    </row>
    <row r="119" spans="2:9" x14ac:dyDescent="0.25">
      <c r="B119" t="s">
        <v>0</v>
      </c>
      <c r="C119">
        <v>28483.38671875</v>
      </c>
      <c r="D119">
        <v>4480.3701171875</v>
      </c>
      <c r="E119">
        <v>-1673.1870117188</v>
      </c>
      <c r="F119" t="s">
        <v>1</v>
      </c>
      <c r="G119" t="s">
        <v>13</v>
      </c>
      <c r="H119" t="s">
        <v>3</v>
      </c>
      <c r="I119" t="s">
        <v>130</v>
      </c>
    </row>
    <row r="120" spans="2:9" x14ac:dyDescent="0.25">
      <c r="B120" t="s">
        <v>0</v>
      </c>
      <c r="C120">
        <v>28927.794921875</v>
      </c>
      <c r="D120">
        <v>4480.3701171875</v>
      </c>
      <c r="E120">
        <v>-1807.7692871094</v>
      </c>
      <c r="F120" t="s">
        <v>1</v>
      </c>
      <c r="G120" t="s">
        <v>13</v>
      </c>
      <c r="H120" t="s">
        <v>3</v>
      </c>
      <c r="I120" t="s">
        <v>131</v>
      </c>
    </row>
    <row r="121" spans="2:9" x14ac:dyDescent="0.25">
      <c r="B121" t="s">
        <v>0</v>
      </c>
      <c r="C121">
        <v>29378.94140625</v>
      </c>
      <c r="D121">
        <v>4480.3701171875</v>
      </c>
      <c r="E121">
        <v>-1917.9672851563</v>
      </c>
      <c r="F121" t="s">
        <v>1</v>
      </c>
      <c r="G121" t="s">
        <v>13</v>
      </c>
      <c r="H121" t="s">
        <v>3</v>
      </c>
      <c r="I121" t="s">
        <v>132</v>
      </c>
    </row>
    <row r="122" spans="2:9" x14ac:dyDescent="0.25">
      <c r="B122" t="s">
        <v>0</v>
      </c>
      <c r="C122">
        <v>29833.30859375</v>
      </c>
      <c r="D122">
        <v>4480.3701171875</v>
      </c>
      <c r="E122">
        <v>-2013.7077636719</v>
      </c>
      <c r="F122" t="s">
        <v>1</v>
      </c>
      <c r="G122" t="s">
        <v>13</v>
      </c>
      <c r="H122" t="s">
        <v>3</v>
      </c>
      <c r="I122" t="s">
        <v>133</v>
      </c>
    </row>
    <row r="123" spans="2:9" x14ac:dyDescent="0.25">
      <c r="B123" t="s">
        <v>0</v>
      </c>
      <c r="C123">
        <v>30291.53515625</v>
      </c>
      <c r="D123">
        <v>4480.3701171875</v>
      </c>
      <c r="E123">
        <v>-2088.4294433594</v>
      </c>
      <c r="F123" t="s">
        <v>1</v>
      </c>
      <c r="G123" t="s">
        <v>13</v>
      </c>
      <c r="H123" t="s">
        <v>3</v>
      </c>
      <c r="I123" t="s">
        <v>134</v>
      </c>
    </row>
    <row r="124" spans="2:9" x14ac:dyDescent="0.25">
      <c r="B124" t="s">
        <v>0</v>
      </c>
      <c r="C124">
        <v>30751.92578125</v>
      </c>
      <c r="D124">
        <v>4480.3701171875</v>
      </c>
      <c r="E124">
        <v>-2149.3918457031</v>
      </c>
      <c r="F124" t="s">
        <v>1</v>
      </c>
      <c r="G124" t="s">
        <v>13</v>
      </c>
      <c r="H124" t="s">
        <v>3</v>
      </c>
      <c r="I124" t="s">
        <v>135</v>
      </c>
    </row>
    <row r="125" spans="2:9" x14ac:dyDescent="0.25">
      <c r="B125" t="s">
        <v>0</v>
      </c>
      <c r="C125">
        <v>31212.318359375</v>
      </c>
      <c r="D125">
        <v>4480.3701171875</v>
      </c>
      <c r="E125">
        <v>-2210.3542480469</v>
      </c>
      <c r="F125" t="s">
        <v>1</v>
      </c>
      <c r="G125" t="s">
        <v>13</v>
      </c>
      <c r="H125" t="s">
        <v>3</v>
      </c>
      <c r="I125" t="s">
        <v>136</v>
      </c>
    </row>
    <row r="126" spans="2:9" x14ac:dyDescent="0.25">
      <c r="B126" t="s">
        <v>0</v>
      </c>
      <c r="C126">
        <v>31673.568359375</v>
      </c>
      <c r="D126">
        <v>4480.3701171875</v>
      </c>
      <c r="E126">
        <v>-2263.8205566406</v>
      </c>
      <c r="F126" t="s">
        <v>1</v>
      </c>
      <c r="G126" t="s">
        <v>13</v>
      </c>
      <c r="H126" t="s">
        <v>3</v>
      </c>
      <c r="I126" t="s">
        <v>137</v>
      </c>
    </row>
    <row r="127" spans="2:9" x14ac:dyDescent="0.25">
      <c r="B127" t="s">
        <v>0</v>
      </c>
      <c r="C127">
        <v>32136.115234375</v>
      </c>
      <c r="D127">
        <v>4480.3701171875</v>
      </c>
      <c r="E127">
        <v>-2305.1789550781</v>
      </c>
      <c r="F127" t="s">
        <v>1</v>
      </c>
      <c r="G127" t="s">
        <v>13</v>
      </c>
      <c r="H127" t="s">
        <v>3</v>
      </c>
      <c r="I127" t="s">
        <v>138</v>
      </c>
    </row>
    <row r="128" spans="2:9" x14ac:dyDescent="0.25">
      <c r="B128" t="s">
        <v>0</v>
      </c>
      <c r="C128">
        <v>32599.091796875</v>
      </c>
      <c r="D128">
        <v>4480.3701171875</v>
      </c>
      <c r="E128">
        <v>-2341.6337890625</v>
      </c>
      <c r="F128" t="s">
        <v>1</v>
      </c>
      <c r="G128" t="s">
        <v>13</v>
      </c>
      <c r="H128" t="s">
        <v>3</v>
      </c>
      <c r="I128" t="s">
        <v>139</v>
      </c>
    </row>
    <row r="129" spans="2:9" x14ac:dyDescent="0.25">
      <c r="B129" t="s">
        <v>0</v>
      </c>
      <c r="C129">
        <v>33063.00390625</v>
      </c>
      <c r="D129">
        <v>4480.3701171875</v>
      </c>
      <c r="E129">
        <v>-2362.8295898438</v>
      </c>
      <c r="F129" t="s">
        <v>1</v>
      </c>
      <c r="G129" t="s">
        <v>13</v>
      </c>
      <c r="H129" t="s">
        <v>3</v>
      </c>
      <c r="I129" t="s">
        <v>140</v>
      </c>
    </row>
    <row r="130" spans="2:9" x14ac:dyDescent="0.25">
      <c r="B130" t="s">
        <v>0</v>
      </c>
      <c r="C130">
        <v>33526.96484375</v>
      </c>
      <c r="D130">
        <v>4480.3701171875</v>
      </c>
      <c r="E130">
        <v>-2383.2087402344</v>
      </c>
      <c r="F130" t="s">
        <v>1</v>
      </c>
      <c r="G130" t="s">
        <v>13</v>
      </c>
      <c r="H130" t="s">
        <v>3</v>
      </c>
      <c r="I130" t="s">
        <v>141</v>
      </c>
    </row>
    <row r="131" spans="2:9" x14ac:dyDescent="0.25">
      <c r="B131" t="s">
        <v>0</v>
      </c>
      <c r="C131">
        <v>33990.9296875</v>
      </c>
      <c r="D131">
        <v>4480.3701171875</v>
      </c>
      <c r="E131">
        <v>-2403.587890625</v>
      </c>
      <c r="F131" t="s">
        <v>1</v>
      </c>
      <c r="G131" t="s">
        <v>13</v>
      </c>
      <c r="H131" t="s">
        <v>3</v>
      </c>
      <c r="I131" t="s">
        <v>142</v>
      </c>
    </row>
    <row r="132" spans="2:9" x14ac:dyDescent="0.25">
      <c r="B132" t="s">
        <v>0</v>
      </c>
      <c r="C132">
        <v>34454.890625</v>
      </c>
      <c r="D132">
        <v>4480.3701171875</v>
      </c>
      <c r="E132">
        <v>-2423.9672851563</v>
      </c>
      <c r="F132" t="s">
        <v>1</v>
      </c>
      <c r="G132" t="s">
        <v>13</v>
      </c>
      <c r="H132" t="s">
        <v>3</v>
      </c>
      <c r="I132" t="s">
        <v>143</v>
      </c>
    </row>
    <row r="133" spans="2:9" x14ac:dyDescent="0.25">
      <c r="B133" t="s">
        <v>0</v>
      </c>
      <c r="C133">
        <v>34919.00390625</v>
      </c>
      <c r="D133">
        <v>4480.3701171875</v>
      </c>
      <c r="E133">
        <v>-2439.4106445313</v>
      </c>
      <c r="F133" t="s">
        <v>1</v>
      </c>
      <c r="G133" t="s">
        <v>13</v>
      </c>
      <c r="H133" t="s">
        <v>3</v>
      </c>
      <c r="I133" t="s">
        <v>144</v>
      </c>
    </row>
    <row r="134" spans="2:9" x14ac:dyDescent="0.25">
      <c r="B134" t="s">
        <v>0</v>
      </c>
      <c r="C134">
        <v>35383.34765625</v>
      </c>
      <c r="D134">
        <v>4480.3701171875</v>
      </c>
      <c r="E134">
        <v>-2447.1423339844</v>
      </c>
      <c r="F134" t="s">
        <v>1</v>
      </c>
      <c r="G134" t="s">
        <v>13</v>
      </c>
      <c r="H134" t="s">
        <v>3</v>
      </c>
      <c r="I134" t="s">
        <v>145</v>
      </c>
    </row>
    <row r="135" spans="2:9" x14ac:dyDescent="0.25">
      <c r="B135" t="s">
        <v>0</v>
      </c>
      <c r="C135">
        <v>35847.75390625</v>
      </c>
      <c r="D135">
        <v>4480.3701171875</v>
      </c>
      <c r="E135">
        <v>-2447.8256835938</v>
      </c>
      <c r="F135" t="s">
        <v>1</v>
      </c>
      <c r="G135" t="s">
        <v>13</v>
      </c>
      <c r="H135" t="s">
        <v>3</v>
      </c>
      <c r="I135" t="s">
        <v>146</v>
      </c>
    </row>
    <row r="136" spans="2:9" x14ac:dyDescent="0.25">
      <c r="B136" t="s">
        <v>0</v>
      </c>
      <c r="C136">
        <v>36312.1640625</v>
      </c>
      <c r="D136">
        <v>4480.3701171875</v>
      </c>
      <c r="E136">
        <v>-2447.6520996094</v>
      </c>
      <c r="F136" t="s">
        <v>1</v>
      </c>
      <c r="G136" t="s">
        <v>13</v>
      </c>
      <c r="H136" t="s">
        <v>3</v>
      </c>
      <c r="I136" t="s">
        <v>147</v>
      </c>
    </row>
    <row r="137" spans="2:9" x14ac:dyDescent="0.25">
      <c r="B137" t="s">
        <v>0</v>
      </c>
      <c r="C137">
        <v>36776.5703125</v>
      </c>
      <c r="D137">
        <v>4480.3701171875</v>
      </c>
      <c r="E137">
        <v>-2446.9831542969</v>
      </c>
      <c r="F137" t="s">
        <v>1</v>
      </c>
      <c r="G137" t="s">
        <v>13</v>
      </c>
      <c r="H137" t="s">
        <v>3</v>
      </c>
      <c r="I137" t="s">
        <v>148</v>
      </c>
    </row>
    <row r="138" spans="2:9" x14ac:dyDescent="0.25">
      <c r="B138" t="s">
        <v>0</v>
      </c>
      <c r="C138">
        <v>37240.91796875</v>
      </c>
      <c r="D138">
        <v>4480.3701171875</v>
      </c>
      <c r="E138">
        <v>-2439.4377441406</v>
      </c>
      <c r="F138" t="s">
        <v>1</v>
      </c>
      <c r="G138" t="s">
        <v>13</v>
      </c>
      <c r="H138" t="s">
        <v>3</v>
      </c>
      <c r="I138" t="s">
        <v>149</v>
      </c>
    </row>
    <row r="139" spans="2:9" x14ac:dyDescent="0.25">
      <c r="B139" t="s">
        <v>0</v>
      </c>
      <c r="C139">
        <v>37705.09375</v>
      </c>
      <c r="D139">
        <v>4480.3701171875</v>
      </c>
      <c r="E139">
        <v>-2426.0654296875</v>
      </c>
      <c r="F139" t="s">
        <v>1</v>
      </c>
      <c r="G139" t="s">
        <v>13</v>
      </c>
      <c r="H139" t="s">
        <v>3</v>
      </c>
      <c r="I139" t="s">
        <v>150</v>
      </c>
    </row>
    <row r="140" spans="2:9" x14ac:dyDescent="0.25">
      <c r="B140" t="s">
        <v>0</v>
      </c>
      <c r="C140">
        <v>38168.9921875</v>
      </c>
      <c r="D140">
        <v>4480.3701171875</v>
      </c>
      <c r="E140">
        <v>-2404.455078125</v>
      </c>
      <c r="F140" t="s">
        <v>1</v>
      </c>
      <c r="G140" t="s">
        <v>13</v>
      </c>
      <c r="H140" t="s">
        <v>3</v>
      </c>
      <c r="I140" t="s">
        <v>151</v>
      </c>
    </row>
    <row r="141" spans="2:9" x14ac:dyDescent="0.25">
      <c r="B141" t="s">
        <v>0</v>
      </c>
      <c r="C141">
        <v>38632.65625</v>
      </c>
      <c r="D141">
        <v>4480.3701171875</v>
      </c>
      <c r="E141">
        <v>-2378.2534179688</v>
      </c>
      <c r="F141" t="s">
        <v>1</v>
      </c>
      <c r="G141" t="s">
        <v>13</v>
      </c>
      <c r="H141" t="s">
        <v>3</v>
      </c>
      <c r="I141" t="s">
        <v>152</v>
      </c>
    </row>
    <row r="142" spans="2:9" x14ac:dyDescent="0.25">
      <c r="B142" t="s">
        <v>0</v>
      </c>
      <c r="C142">
        <v>39096.109375</v>
      </c>
      <c r="D142">
        <v>4480.3701171875</v>
      </c>
      <c r="E142">
        <v>-2348.4382324219</v>
      </c>
      <c r="F142" t="s">
        <v>1</v>
      </c>
      <c r="G142" t="s">
        <v>13</v>
      </c>
      <c r="H142" t="s">
        <v>3</v>
      </c>
      <c r="I142" t="s">
        <v>153</v>
      </c>
    </row>
    <row r="143" spans="2:9" x14ac:dyDescent="0.25">
      <c r="B143" t="s">
        <v>0</v>
      </c>
      <c r="C143">
        <v>39559.3515625</v>
      </c>
      <c r="D143">
        <v>4480.3701171875</v>
      </c>
      <c r="E143">
        <v>-2315.5446777344</v>
      </c>
      <c r="F143" t="s">
        <v>1</v>
      </c>
      <c r="G143" t="s">
        <v>13</v>
      </c>
      <c r="H143" t="s">
        <v>3</v>
      </c>
      <c r="I143" t="s">
        <v>154</v>
      </c>
    </row>
    <row r="144" spans="2:9" x14ac:dyDescent="0.25">
      <c r="B144" t="s">
        <v>0</v>
      </c>
      <c r="C144">
        <v>40022.484375</v>
      </c>
      <c r="D144">
        <v>4480.3701171875</v>
      </c>
      <c r="E144">
        <v>-2281.1474609375</v>
      </c>
      <c r="F144" t="s">
        <v>1</v>
      </c>
      <c r="G144" t="s">
        <v>13</v>
      </c>
      <c r="H144" t="s">
        <v>3</v>
      </c>
      <c r="I144" t="s">
        <v>155</v>
      </c>
    </row>
    <row r="145" spans="2:9" x14ac:dyDescent="0.25">
      <c r="B145" t="s">
        <v>0</v>
      </c>
      <c r="C145">
        <v>40485.56640625</v>
      </c>
      <c r="D145">
        <v>4480.3701171875</v>
      </c>
      <c r="E145">
        <v>-2246.078125</v>
      </c>
      <c r="F145" t="s">
        <v>1</v>
      </c>
      <c r="G145" t="s">
        <v>13</v>
      </c>
      <c r="H145" t="s">
        <v>3</v>
      </c>
      <c r="I145" t="s">
        <v>156</v>
      </c>
    </row>
    <row r="146" spans="2:9" x14ac:dyDescent="0.25">
      <c r="B146" t="s">
        <v>0</v>
      </c>
      <c r="C146">
        <v>40948.62109375</v>
      </c>
      <c r="D146">
        <v>4480.3701171875</v>
      </c>
      <c r="E146">
        <v>-2210.611328125</v>
      </c>
      <c r="F146" t="s">
        <v>1</v>
      </c>
      <c r="G146" t="s">
        <v>13</v>
      </c>
      <c r="H146" t="s">
        <v>3</v>
      </c>
      <c r="I146" t="s">
        <v>157</v>
      </c>
    </row>
    <row r="147" spans="2:9" x14ac:dyDescent="0.25">
      <c r="B147" t="s">
        <v>0</v>
      </c>
      <c r="C147">
        <v>41411.74609375</v>
      </c>
      <c r="D147">
        <v>4480.3701171875</v>
      </c>
      <c r="E147">
        <v>-2176.0856933594</v>
      </c>
      <c r="F147" t="s">
        <v>1</v>
      </c>
      <c r="G147" t="s">
        <v>13</v>
      </c>
      <c r="H147" t="s">
        <v>3</v>
      </c>
      <c r="I147" t="s">
        <v>158</v>
      </c>
    </row>
    <row r="148" spans="2:9" x14ac:dyDescent="0.25">
      <c r="B148" t="s">
        <v>0</v>
      </c>
      <c r="C148">
        <v>41875.015625</v>
      </c>
      <c r="D148">
        <v>4480.3701171875</v>
      </c>
      <c r="E148">
        <v>-2143.5793457031</v>
      </c>
      <c r="F148" t="s">
        <v>1</v>
      </c>
      <c r="G148" t="s">
        <v>13</v>
      </c>
      <c r="H148" t="s">
        <v>3</v>
      </c>
      <c r="I148" t="s">
        <v>159</v>
      </c>
    </row>
    <row r="149" spans="2:9" x14ac:dyDescent="0.25">
      <c r="B149" t="s">
        <v>0</v>
      </c>
      <c r="C149">
        <v>42338.42578125</v>
      </c>
      <c r="D149">
        <v>4480.3701171875</v>
      </c>
      <c r="E149">
        <v>-2113.1342773438</v>
      </c>
      <c r="F149" t="s">
        <v>1</v>
      </c>
      <c r="G149" t="s">
        <v>13</v>
      </c>
      <c r="H149" t="s">
        <v>3</v>
      </c>
      <c r="I149" t="s">
        <v>160</v>
      </c>
    </row>
    <row r="150" spans="2:9" x14ac:dyDescent="0.25">
      <c r="B150" t="s">
        <v>0</v>
      </c>
      <c r="C150">
        <v>42802.1015625</v>
      </c>
      <c r="D150">
        <v>4480.3701171875</v>
      </c>
      <c r="E150">
        <v>-2087.0893554688</v>
      </c>
      <c r="F150" t="s">
        <v>1</v>
      </c>
      <c r="G150" t="s">
        <v>13</v>
      </c>
      <c r="H150" t="s">
        <v>3</v>
      </c>
      <c r="I150" t="s">
        <v>161</v>
      </c>
    </row>
    <row r="151" spans="2:9" x14ac:dyDescent="0.25">
      <c r="B151" t="s">
        <v>0</v>
      </c>
      <c r="C151">
        <v>43265.96484375</v>
      </c>
      <c r="D151">
        <v>4480.3701171875</v>
      </c>
      <c r="E151">
        <v>-2064.7517089844</v>
      </c>
      <c r="F151" t="s">
        <v>1</v>
      </c>
      <c r="G151" t="s">
        <v>13</v>
      </c>
      <c r="H151" t="s">
        <v>3</v>
      </c>
      <c r="I151" t="s">
        <v>162</v>
      </c>
    </row>
    <row r="152" spans="2:9" x14ac:dyDescent="0.25">
      <c r="B152" t="s">
        <v>0</v>
      </c>
      <c r="C152">
        <v>43730.03515625</v>
      </c>
      <c r="D152">
        <v>4480.3701171875</v>
      </c>
      <c r="E152">
        <v>-2047.0034179688</v>
      </c>
      <c r="F152" t="s">
        <v>1</v>
      </c>
      <c r="G152" t="s">
        <v>13</v>
      </c>
      <c r="H152" t="s">
        <v>3</v>
      </c>
      <c r="I152" t="s">
        <v>163</v>
      </c>
    </row>
    <row r="153" spans="2:9" x14ac:dyDescent="0.25">
      <c r="B153" t="s">
        <v>0</v>
      </c>
      <c r="C153">
        <v>16376</v>
      </c>
      <c r="D153">
        <v>11500</v>
      </c>
      <c r="E153">
        <v>9974.7998046875</v>
      </c>
      <c r="F153" t="s">
        <v>1</v>
      </c>
      <c r="G153" t="s">
        <v>2</v>
      </c>
      <c r="H153" t="s">
        <v>3</v>
      </c>
      <c r="I153" t="s">
        <v>4</v>
      </c>
    </row>
    <row r="154" spans="2:9" x14ac:dyDescent="0.25">
      <c r="B154" t="s">
        <v>0</v>
      </c>
      <c r="C154">
        <v>16376</v>
      </c>
      <c r="D154">
        <v>11500</v>
      </c>
      <c r="E154">
        <v>-10025.200195313</v>
      </c>
      <c r="F154" t="s">
        <v>1</v>
      </c>
      <c r="G154" t="s">
        <v>2</v>
      </c>
      <c r="H154" t="s">
        <v>3</v>
      </c>
      <c r="I154" t="s">
        <v>5</v>
      </c>
    </row>
    <row r="155" spans="2:9" x14ac:dyDescent="0.25">
      <c r="B155" t="s">
        <v>0</v>
      </c>
      <c r="C155">
        <v>66376</v>
      </c>
      <c r="D155">
        <v>11500</v>
      </c>
      <c r="E155">
        <v>-10025.200195313</v>
      </c>
      <c r="F155" t="s">
        <v>1</v>
      </c>
      <c r="G155" t="s">
        <v>2</v>
      </c>
      <c r="H155" t="s">
        <v>3</v>
      </c>
      <c r="I155" t="s">
        <v>6</v>
      </c>
    </row>
    <row r="156" spans="2:9" x14ac:dyDescent="0.25">
      <c r="B156" t="s">
        <v>0</v>
      </c>
      <c r="C156">
        <v>66376</v>
      </c>
      <c r="D156">
        <v>11500</v>
      </c>
      <c r="E156">
        <v>9974.7998046875</v>
      </c>
      <c r="F156" t="s">
        <v>1</v>
      </c>
      <c r="G156" t="s">
        <v>2</v>
      </c>
      <c r="H156" t="s">
        <v>3</v>
      </c>
      <c r="I156" t="s">
        <v>7</v>
      </c>
    </row>
    <row r="157" spans="2:9" x14ac:dyDescent="0.25">
      <c r="B157" t="s">
        <v>0</v>
      </c>
      <c r="C157">
        <v>46200.34765625</v>
      </c>
      <c r="D157">
        <v>11500</v>
      </c>
      <c r="E157">
        <v>4.2736134529114</v>
      </c>
      <c r="F157" t="s">
        <v>1</v>
      </c>
      <c r="G157" t="s">
        <v>2</v>
      </c>
      <c r="H157" t="s">
        <v>3</v>
      </c>
      <c r="I157" t="s">
        <v>164</v>
      </c>
    </row>
    <row r="158" spans="2:9" x14ac:dyDescent="0.25">
      <c r="B158" t="s">
        <v>0</v>
      </c>
      <c r="C158">
        <v>46024.6953125</v>
      </c>
      <c r="D158">
        <v>11500</v>
      </c>
      <c r="E158">
        <v>33.747497558593999</v>
      </c>
      <c r="F158" t="s">
        <v>1</v>
      </c>
      <c r="G158" t="s">
        <v>2</v>
      </c>
      <c r="H158" t="s">
        <v>3</v>
      </c>
      <c r="I158" t="s">
        <v>165</v>
      </c>
    </row>
    <row r="159" spans="2:9" x14ac:dyDescent="0.25">
      <c r="B159" t="s">
        <v>0</v>
      </c>
      <c r="C159">
        <v>45849.0390625</v>
      </c>
      <c r="D159">
        <v>11500</v>
      </c>
      <c r="E159">
        <v>63.221382141112997</v>
      </c>
      <c r="F159" t="s">
        <v>1</v>
      </c>
      <c r="G159" t="s">
        <v>2</v>
      </c>
      <c r="H159" t="s">
        <v>3</v>
      </c>
      <c r="I159" t="s">
        <v>166</v>
      </c>
    </row>
    <row r="160" spans="2:9" x14ac:dyDescent="0.25">
      <c r="B160" t="s">
        <v>0</v>
      </c>
      <c r="C160">
        <v>45673.38671875</v>
      </c>
      <c r="D160">
        <v>11500</v>
      </c>
      <c r="E160">
        <v>92.695266723632997</v>
      </c>
      <c r="F160" t="s">
        <v>1</v>
      </c>
      <c r="G160" t="s">
        <v>2</v>
      </c>
      <c r="H160" t="s">
        <v>3</v>
      </c>
      <c r="I160" t="s">
        <v>167</v>
      </c>
    </row>
    <row r="161" spans="2:9" x14ac:dyDescent="0.25">
      <c r="B161" t="s">
        <v>0</v>
      </c>
      <c r="C161">
        <v>45497.53125</v>
      </c>
      <c r="D161">
        <v>11500</v>
      </c>
      <c r="E161">
        <v>120.92565917969</v>
      </c>
      <c r="F161" t="s">
        <v>1</v>
      </c>
      <c r="G161" t="s">
        <v>2</v>
      </c>
      <c r="H161" t="s">
        <v>3</v>
      </c>
      <c r="I161" t="s">
        <v>168</v>
      </c>
    </row>
    <row r="162" spans="2:9" x14ac:dyDescent="0.25">
      <c r="B162" t="s">
        <v>0</v>
      </c>
      <c r="C162">
        <v>45321.546875</v>
      </c>
      <c r="D162">
        <v>11500</v>
      </c>
      <c r="E162">
        <v>148.33895874023</v>
      </c>
      <c r="F162" t="s">
        <v>1</v>
      </c>
      <c r="G162" t="s">
        <v>2</v>
      </c>
      <c r="H162" t="s">
        <v>3</v>
      </c>
      <c r="I162" t="s">
        <v>169</v>
      </c>
    </row>
    <row r="163" spans="2:9" x14ac:dyDescent="0.25">
      <c r="B163" t="s">
        <v>0</v>
      </c>
      <c r="C163">
        <v>45145.47265625</v>
      </c>
      <c r="D163">
        <v>11500</v>
      </c>
      <c r="E163">
        <v>175.19325256348</v>
      </c>
      <c r="F163" t="s">
        <v>1</v>
      </c>
      <c r="G163" t="s">
        <v>2</v>
      </c>
      <c r="H163" t="s">
        <v>3</v>
      </c>
      <c r="I163" t="s">
        <v>170</v>
      </c>
    </row>
    <row r="164" spans="2:9" x14ac:dyDescent="0.25">
      <c r="B164" t="s">
        <v>0</v>
      </c>
      <c r="C164">
        <v>44969.28125</v>
      </c>
      <c r="D164">
        <v>11500</v>
      </c>
      <c r="E164">
        <v>201.24632263184</v>
      </c>
      <c r="F164" t="s">
        <v>1</v>
      </c>
      <c r="G164" t="s">
        <v>2</v>
      </c>
      <c r="H164" t="s">
        <v>3</v>
      </c>
      <c r="I164" t="s">
        <v>171</v>
      </c>
    </row>
    <row r="165" spans="2:9" x14ac:dyDescent="0.25">
      <c r="B165" t="s">
        <v>0</v>
      </c>
      <c r="C165">
        <v>44793.0390625</v>
      </c>
      <c r="D165">
        <v>11500</v>
      </c>
      <c r="E165">
        <v>226.94859313965</v>
      </c>
      <c r="F165" t="s">
        <v>1</v>
      </c>
      <c r="G165" t="s">
        <v>2</v>
      </c>
      <c r="H165" t="s">
        <v>3</v>
      </c>
      <c r="I165" t="s">
        <v>172</v>
      </c>
    </row>
    <row r="166" spans="2:9" x14ac:dyDescent="0.25">
      <c r="B166" t="s">
        <v>0</v>
      </c>
      <c r="C166">
        <v>44616.62109375</v>
      </c>
      <c r="D166">
        <v>11500</v>
      </c>
      <c r="E166">
        <v>251.4285736084</v>
      </c>
      <c r="F166" t="s">
        <v>1</v>
      </c>
      <c r="G166" t="s">
        <v>2</v>
      </c>
      <c r="H166" t="s">
        <v>3</v>
      </c>
      <c r="I166" t="s">
        <v>173</v>
      </c>
    </row>
    <row r="167" spans="2:9" x14ac:dyDescent="0.25">
      <c r="B167" t="s">
        <v>0</v>
      </c>
      <c r="C167">
        <v>44440.19921875</v>
      </c>
      <c r="D167">
        <v>11500</v>
      </c>
      <c r="E167">
        <v>275.90856933594</v>
      </c>
      <c r="F167" t="s">
        <v>1</v>
      </c>
      <c r="G167" t="s">
        <v>2</v>
      </c>
      <c r="H167" t="s">
        <v>3</v>
      </c>
      <c r="I167" t="s">
        <v>174</v>
      </c>
    </row>
    <row r="168" spans="2:9" x14ac:dyDescent="0.25">
      <c r="B168" t="s">
        <v>0</v>
      </c>
      <c r="C168">
        <v>44263.70703125</v>
      </c>
      <c r="D168">
        <v>11500</v>
      </c>
      <c r="E168">
        <v>299.83142089844</v>
      </c>
      <c r="F168" t="s">
        <v>1</v>
      </c>
      <c r="G168" t="s">
        <v>2</v>
      </c>
      <c r="H168" t="s">
        <v>3</v>
      </c>
      <c r="I168" t="s">
        <v>175</v>
      </c>
    </row>
    <row r="169" spans="2:9" x14ac:dyDescent="0.25">
      <c r="B169" t="s">
        <v>0</v>
      </c>
      <c r="C169">
        <v>44087.05078125</v>
      </c>
      <c r="D169">
        <v>11500</v>
      </c>
      <c r="E169">
        <v>322.52890014648</v>
      </c>
      <c r="F169" t="s">
        <v>1</v>
      </c>
      <c r="G169" t="s">
        <v>2</v>
      </c>
      <c r="H169" t="s">
        <v>3</v>
      </c>
      <c r="I169" t="s">
        <v>176</v>
      </c>
    </row>
    <row r="170" spans="2:9" x14ac:dyDescent="0.25">
      <c r="B170" t="s">
        <v>0</v>
      </c>
      <c r="C170">
        <v>43910.39453125</v>
      </c>
      <c r="D170">
        <v>11500</v>
      </c>
      <c r="E170">
        <v>345.22640991211</v>
      </c>
      <c r="F170" t="s">
        <v>1</v>
      </c>
      <c r="G170" t="s">
        <v>2</v>
      </c>
      <c r="H170" t="s">
        <v>3</v>
      </c>
      <c r="I170" t="s">
        <v>177</v>
      </c>
    </row>
    <row r="171" spans="2:9" x14ac:dyDescent="0.25">
      <c r="B171" t="s">
        <v>0</v>
      </c>
      <c r="C171">
        <v>43733.6484375</v>
      </c>
      <c r="D171">
        <v>11500</v>
      </c>
      <c r="E171">
        <v>367.20004272461</v>
      </c>
      <c r="F171" t="s">
        <v>1</v>
      </c>
      <c r="G171" t="s">
        <v>2</v>
      </c>
      <c r="H171" t="s">
        <v>3</v>
      </c>
      <c r="I171" t="s">
        <v>178</v>
      </c>
    </row>
    <row r="172" spans="2:9" x14ac:dyDescent="0.25">
      <c r="B172" t="s">
        <v>0</v>
      </c>
      <c r="C172">
        <v>43556.7734375</v>
      </c>
      <c r="D172">
        <v>11500</v>
      </c>
      <c r="E172">
        <v>388.13244628906</v>
      </c>
      <c r="F172" t="s">
        <v>1</v>
      </c>
      <c r="G172" t="s">
        <v>2</v>
      </c>
      <c r="H172" t="s">
        <v>3</v>
      </c>
      <c r="I172" t="s">
        <v>179</v>
      </c>
    </row>
    <row r="173" spans="2:9" x14ac:dyDescent="0.25">
      <c r="B173" t="s">
        <v>0</v>
      </c>
      <c r="C173">
        <v>43379.8984375</v>
      </c>
      <c r="D173">
        <v>11500</v>
      </c>
      <c r="E173">
        <v>409.06488037109</v>
      </c>
      <c r="F173" t="s">
        <v>1</v>
      </c>
      <c r="G173" t="s">
        <v>2</v>
      </c>
      <c r="H173" t="s">
        <v>3</v>
      </c>
      <c r="I173" t="s">
        <v>180</v>
      </c>
    </row>
    <row r="174" spans="2:9" x14ac:dyDescent="0.25">
      <c r="B174" t="s">
        <v>0</v>
      </c>
      <c r="C174">
        <v>43202.921875</v>
      </c>
      <c r="D174">
        <v>11500</v>
      </c>
      <c r="E174">
        <v>429.09524536133</v>
      </c>
      <c r="F174" t="s">
        <v>1</v>
      </c>
      <c r="G174" t="s">
        <v>2</v>
      </c>
      <c r="H174" t="s">
        <v>3</v>
      </c>
      <c r="I174" t="s">
        <v>181</v>
      </c>
    </row>
    <row r="175" spans="2:9" x14ac:dyDescent="0.25">
      <c r="B175" t="s">
        <v>0</v>
      </c>
      <c r="C175">
        <v>43025.84765625</v>
      </c>
      <c r="D175">
        <v>11500</v>
      </c>
      <c r="E175">
        <v>448.279296875</v>
      </c>
      <c r="F175" t="s">
        <v>1</v>
      </c>
      <c r="G175" t="s">
        <v>2</v>
      </c>
      <c r="H175" t="s">
        <v>3</v>
      </c>
      <c r="I175" t="s">
        <v>182</v>
      </c>
    </row>
    <row r="176" spans="2:9" x14ac:dyDescent="0.25">
      <c r="B176" t="s">
        <v>0</v>
      </c>
      <c r="C176">
        <v>42848.77734375</v>
      </c>
      <c r="D176">
        <v>11500</v>
      </c>
      <c r="E176">
        <v>467.46337890625</v>
      </c>
      <c r="F176" t="s">
        <v>1</v>
      </c>
      <c r="G176" t="s">
        <v>2</v>
      </c>
      <c r="H176" t="s">
        <v>3</v>
      </c>
      <c r="I176" t="s">
        <v>183</v>
      </c>
    </row>
    <row r="177" spans="2:9" x14ac:dyDescent="0.25">
      <c r="B177" t="s">
        <v>0</v>
      </c>
      <c r="C177">
        <v>42671.60546875</v>
      </c>
      <c r="D177">
        <v>11500</v>
      </c>
      <c r="E177">
        <v>485.69107055664</v>
      </c>
      <c r="F177" t="s">
        <v>1</v>
      </c>
      <c r="G177" t="s">
        <v>2</v>
      </c>
      <c r="H177" t="s">
        <v>3</v>
      </c>
      <c r="I177" t="s">
        <v>184</v>
      </c>
    </row>
    <row r="178" spans="2:9" x14ac:dyDescent="0.25">
      <c r="B178" t="s">
        <v>0</v>
      </c>
      <c r="C178">
        <v>42494.375</v>
      </c>
      <c r="D178">
        <v>11500</v>
      </c>
      <c r="E178">
        <v>503.35806274414</v>
      </c>
      <c r="F178" t="s">
        <v>1</v>
      </c>
      <c r="G178" t="s">
        <v>2</v>
      </c>
      <c r="H178" t="s">
        <v>3</v>
      </c>
      <c r="I178" t="s">
        <v>185</v>
      </c>
    </row>
    <row r="179" spans="2:9" x14ac:dyDescent="0.25">
      <c r="B179" t="s">
        <v>0</v>
      </c>
      <c r="C179">
        <v>42317.0859375</v>
      </c>
      <c r="D179">
        <v>11500</v>
      </c>
      <c r="E179">
        <v>520.41589355469</v>
      </c>
      <c r="F179" t="s">
        <v>1</v>
      </c>
      <c r="G179" t="s">
        <v>2</v>
      </c>
      <c r="H179" t="s">
        <v>3</v>
      </c>
      <c r="I179" t="s">
        <v>186</v>
      </c>
    </row>
    <row r="180" spans="2:9" x14ac:dyDescent="0.25">
      <c r="B180" t="s">
        <v>0</v>
      </c>
      <c r="C180">
        <v>42139.73046875</v>
      </c>
      <c r="D180">
        <v>11500</v>
      </c>
      <c r="E180">
        <v>536.79254150391</v>
      </c>
      <c r="F180" t="s">
        <v>1</v>
      </c>
      <c r="G180" t="s">
        <v>2</v>
      </c>
      <c r="H180" t="s">
        <v>3</v>
      </c>
      <c r="I180" t="s">
        <v>187</v>
      </c>
    </row>
    <row r="181" spans="2:9" x14ac:dyDescent="0.25">
      <c r="B181" t="s">
        <v>0</v>
      </c>
      <c r="C181">
        <v>41962.32421875</v>
      </c>
      <c r="D181">
        <v>11500</v>
      </c>
      <c r="E181">
        <v>552.55743408203</v>
      </c>
      <c r="F181" t="s">
        <v>1</v>
      </c>
      <c r="G181" t="s">
        <v>2</v>
      </c>
      <c r="H181" t="s">
        <v>3</v>
      </c>
      <c r="I181" t="s">
        <v>188</v>
      </c>
    </row>
    <row r="182" spans="2:9" x14ac:dyDescent="0.25">
      <c r="B182" t="s">
        <v>0</v>
      </c>
      <c r="C182">
        <v>41784.80078125</v>
      </c>
      <c r="D182">
        <v>11500</v>
      </c>
      <c r="E182">
        <v>567.01623535156</v>
      </c>
      <c r="F182" t="s">
        <v>1</v>
      </c>
      <c r="G182" t="s">
        <v>2</v>
      </c>
      <c r="H182" t="s">
        <v>3</v>
      </c>
      <c r="I182" t="s">
        <v>189</v>
      </c>
    </row>
    <row r="183" spans="2:9" x14ac:dyDescent="0.25">
      <c r="B183" t="s">
        <v>0</v>
      </c>
      <c r="C183">
        <v>41607.28125</v>
      </c>
      <c r="D183">
        <v>11500</v>
      </c>
      <c r="E183">
        <v>581.47497558594</v>
      </c>
      <c r="F183" t="s">
        <v>1</v>
      </c>
      <c r="G183" t="s">
        <v>2</v>
      </c>
      <c r="H183" t="s">
        <v>3</v>
      </c>
      <c r="I183" t="s">
        <v>190</v>
      </c>
    </row>
    <row r="184" spans="2:9" x14ac:dyDescent="0.25">
      <c r="B184" t="s">
        <v>0</v>
      </c>
      <c r="C184">
        <v>41429.76171875</v>
      </c>
      <c r="D184">
        <v>11500</v>
      </c>
      <c r="E184">
        <v>595.93377685547</v>
      </c>
      <c r="F184" t="s">
        <v>1</v>
      </c>
      <c r="G184" t="s">
        <v>2</v>
      </c>
      <c r="H184" t="s">
        <v>3</v>
      </c>
      <c r="I184" t="s">
        <v>191</v>
      </c>
    </row>
    <row r="185" spans="2:9" x14ac:dyDescent="0.25">
      <c r="B185" t="s">
        <v>0</v>
      </c>
      <c r="C185">
        <v>41252.234375</v>
      </c>
      <c r="D185">
        <v>11500</v>
      </c>
      <c r="E185">
        <v>610.33355712891</v>
      </c>
      <c r="F185" t="s">
        <v>1</v>
      </c>
      <c r="G185" t="s">
        <v>2</v>
      </c>
      <c r="H185" t="s">
        <v>3</v>
      </c>
      <c r="I185" t="s">
        <v>192</v>
      </c>
    </row>
    <row r="186" spans="2:9" x14ac:dyDescent="0.25">
      <c r="B186" t="s">
        <v>0</v>
      </c>
      <c r="C186">
        <v>41074.55859375</v>
      </c>
      <c r="D186">
        <v>11500</v>
      </c>
      <c r="E186">
        <v>622.74664306641</v>
      </c>
      <c r="F186" t="s">
        <v>1</v>
      </c>
      <c r="G186" t="s">
        <v>2</v>
      </c>
      <c r="H186" t="s">
        <v>3</v>
      </c>
      <c r="I186" t="s">
        <v>193</v>
      </c>
    </row>
    <row r="187" spans="2:9" x14ac:dyDescent="0.25">
      <c r="B187" t="s">
        <v>0</v>
      </c>
      <c r="C187">
        <v>40896.8828125</v>
      </c>
      <c r="D187">
        <v>11500</v>
      </c>
      <c r="E187">
        <v>635.15966796875</v>
      </c>
      <c r="F187" t="s">
        <v>1</v>
      </c>
      <c r="G187" t="s">
        <v>2</v>
      </c>
      <c r="H187" t="s">
        <v>3</v>
      </c>
      <c r="I187" t="s">
        <v>194</v>
      </c>
    </row>
    <row r="188" spans="2:9" x14ac:dyDescent="0.25">
      <c r="B188" t="s">
        <v>0</v>
      </c>
      <c r="C188">
        <v>40719.20703125</v>
      </c>
      <c r="D188">
        <v>11500</v>
      </c>
      <c r="E188">
        <v>647.55865478516</v>
      </c>
      <c r="F188" t="s">
        <v>1</v>
      </c>
      <c r="G188" t="s">
        <v>2</v>
      </c>
      <c r="H188" t="s">
        <v>3</v>
      </c>
      <c r="I188" t="s">
        <v>195</v>
      </c>
    </row>
    <row r="189" spans="2:9" x14ac:dyDescent="0.25">
      <c r="B189" t="s">
        <v>0</v>
      </c>
      <c r="C189">
        <v>40541.4296875</v>
      </c>
      <c r="D189">
        <v>11500</v>
      </c>
      <c r="E189">
        <v>658.44274902344</v>
      </c>
      <c r="F189" t="s">
        <v>1</v>
      </c>
      <c r="G189" t="s">
        <v>2</v>
      </c>
      <c r="H189" t="s">
        <v>3</v>
      </c>
      <c r="I189" t="s">
        <v>196</v>
      </c>
    </row>
    <row r="190" spans="2:9" x14ac:dyDescent="0.25">
      <c r="B190" t="s">
        <v>0</v>
      </c>
      <c r="C190">
        <v>40363.65234375</v>
      </c>
      <c r="D190">
        <v>11500</v>
      </c>
      <c r="E190">
        <v>669.32684326172</v>
      </c>
      <c r="F190" t="s">
        <v>1</v>
      </c>
      <c r="G190" t="s">
        <v>2</v>
      </c>
      <c r="H190" t="s">
        <v>3</v>
      </c>
      <c r="I190" t="s">
        <v>197</v>
      </c>
    </row>
    <row r="191" spans="2:9" x14ac:dyDescent="0.25">
      <c r="B191" t="s">
        <v>0</v>
      </c>
      <c r="C191">
        <v>40185.87890625</v>
      </c>
      <c r="D191">
        <v>11500</v>
      </c>
      <c r="E191">
        <v>680.19836425781</v>
      </c>
      <c r="F191" t="s">
        <v>1</v>
      </c>
      <c r="G191" t="s">
        <v>2</v>
      </c>
      <c r="H191" t="s">
        <v>3</v>
      </c>
      <c r="I191" t="s">
        <v>198</v>
      </c>
    </row>
    <row r="192" spans="2:9" x14ac:dyDescent="0.25">
      <c r="B192" t="s">
        <v>0</v>
      </c>
      <c r="C192">
        <v>40008.015625</v>
      </c>
      <c r="D192">
        <v>11500</v>
      </c>
      <c r="E192">
        <v>689.56329345703</v>
      </c>
      <c r="F192" t="s">
        <v>1</v>
      </c>
      <c r="G192" t="s">
        <v>2</v>
      </c>
      <c r="H192" t="s">
        <v>3</v>
      </c>
      <c r="I192" t="s">
        <v>199</v>
      </c>
    </row>
    <row r="193" spans="2:9" x14ac:dyDescent="0.25">
      <c r="B193" t="s">
        <v>0</v>
      </c>
      <c r="C193">
        <v>39830.15234375</v>
      </c>
      <c r="D193">
        <v>11500</v>
      </c>
      <c r="E193">
        <v>698.92828369141</v>
      </c>
      <c r="F193" t="s">
        <v>1</v>
      </c>
      <c r="G193" t="s">
        <v>2</v>
      </c>
      <c r="H193" t="s">
        <v>3</v>
      </c>
      <c r="I193" t="s">
        <v>200</v>
      </c>
    </row>
    <row r="194" spans="2:9" x14ac:dyDescent="0.25">
      <c r="B194" t="s">
        <v>0</v>
      </c>
      <c r="C194">
        <v>39652.28515625</v>
      </c>
      <c r="D194">
        <v>11500</v>
      </c>
      <c r="E194">
        <v>708.23345947266</v>
      </c>
      <c r="F194" t="s">
        <v>1</v>
      </c>
      <c r="G194" t="s">
        <v>2</v>
      </c>
      <c r="H194" t="s">
        <v>3</v>
      </c>
      <c r="I194" t="s">
        <v>201</v>
      </c>
    </row>
    <row r="195" spans="2:9" x14ac:dyDescent="0.25">
      <c r="B195" t="s">
        <v>0</v>
      </c>
      <c r="C195">
        <v>39474.3515625</v>
      </c>
      <c r="D195">
        <v>11500</v>
      </c>
      <c r="E195">
        <v>716.07073974609</v>
      </c>
      <c r="F195" t="s">
        <v>1</v>
      </c>
      <c r="G195" t="s">
        <v>2</v>
      </c>
      <c r="H195" t="s">
        <v>3</v>
      </c>
      <c r="I195" t="s">
        <v>202</v>
      </c>
    </row>
    <row r="196" spans="2:9" x14ac:dyDescent="0.25">
      <c r="B196" t="s">
        <v>0</v>
      </c>
      <c r="C196">
        <v>39296.4140625</v>
      </c>
      <c r="D196">
        <v>11500</v>
      </c>
      <c r="E196">
        <v>723.9052734375</v>
      </c>
      <c r="F196" t="s">
        <v>1</v>
      </c>
      <c r="G196" t="s">
        <v>2</v>
      </c>
      <c r="H196" t="s">
        <v>3</v>
      </c>
      <c r="I196" t="s">
        <v>203</v>
      </c>
    </row>
    <row r="197" spans="2:9" x14ac:dyDescent="0.25">
      <c r="B197" t="s">
        <v>0</v>
      </c>
      <c r="C197">
        <v>39118.46875</v>
      </c>
      <c r="D197">
        <v>11500</v>
      </c>
      <c r="E197">
        <v>731.52996826172</v>
      </c>
      <c r="F197" t="s">
        <v>1</v>
      </c>
      <c r="G197" t="s">
        <v>2</v>
      </c>
      <c r="H197" t="s">
        <v>3</v>
      </c>
      <c r="I197" t="s">
        <v>204</v>
      </c>
    </row>
    <row r="198" spans="2:9" x14ac:dyDescent="0.25">
      <c r="B198" t="s">
        <v>0</v>
      </c>
      <c r="C198">
        <v>38940.4609375</v>
      </c>
      <c r="D198">
        <v>11500</v>
      </c>
      <c r="E198">
        <v>737.5400390625</v>
      </c>
      <c r="F198" t="s">
        <v>1</v>
      </c>
      <c r="G198" t="s">
        <v>2</v>
      </c>
      <c r="H198" t="s">
        <v>3</v>
      </c>
      <c r="I198" t="s">
        <v>205</v>
      </c>
    </row>
    <row r="199" spans="2:9" x14ac:dyDescent="0.25">
      <c r="B199" t="s">
        <v>0</v>
      </c>
      <c r="C199">
        <v>38762.453125</v>
      </c>
      <c r="D199">
        <v>11500</v>
      </c>
      <c r="E199">
        <v>743.55017089844</v>
      </c>
      <c r="F199" t="s">
        <v>1</v>
      </c>
      <c r="G199" t="s">
        <v>2</v>
      </c>
      <c r="H199" t="s">
        <v>3</v>
      </c>
      <c r="I199" t="s">
        <v>206</v>
      </c>
    </row>
    <row r="200" spans="2:9" x14ac:dyDescent="0.25">
      <c r="B200" t="s">
        <v>0</v>
      </c>
      <c r="C200">
        <v>38584.4453125</v>
      </c>
      <c r="D200">
        <v>11500</v>
      </c>
      <c r="E200">
        <v>749.56024169922</v>
      </c>
      <c r="F200" t="s">
        <v>1</v>
      </c>
      <c r="G200" t="s">
        <v>2</v>
      </c>
      <c r="H200" t="s">
        <v>3</v>
      </c>
      <c r="I200" t="s">
        <v>207</v>
      </c>
    </row>
    <row r="201" spans="2:9" x14ac:dyDescent="0.25">
      <c r="B201" t="s">
        <v>0</v>
      </c>
      <c r="C201">
        <v>38406.421875</v>
      </c>
      <c r="D201">
        <v>11500</v>
      </c>
      <c r="E201">
        <v>754.89410400391</v>
      </c>
      <c r="F201" t="s">
        <v>1</v>
      </c>
      <c r="G201" t="s">
        <v>2</v>
      </c>
      <c r="H201" t="s">
        <v>3</v>
      </c>
      <c r="I201" t="s">
        <v>208</v>
      </c>
    </row>
    <row r="202" spans="2:9" x14ac:dyDescent="0.25">
      <c r="B202" t="s">
        <v>0</v>
      </c>
      <c r="C202">
        <v>38228.3515625</v>
      </c>
      <c r="D202">
        <v>11500</v>
      </c>
      <c r="E202">
        <v>758.71423339844</v>
      </c>
      <c r="F202" t="s">
        <v>1</v>
      </c>
      <c r="G202" t="s">
        <v>2</v>
      </c>
      <c r="H202" t="s">
        <v>3</v>
      </c>
      <c r="I202" t="s">
        <v>209</v>
      </c>
    </row>
    <row r="203" spans="2:9" x14ac:dyDescent="0.25">
      <c r="B203" t="s">
        <v>0</v>
      </c>
      <c r="C203">
        <v>38050.28515625</v>
      </c>
      <c r="D203">
        <v>11500</v>
      </c>
      <c r="E203">
        <v>762.53436279297</v>
      </c>
      <c r="F203" t="s">
        <v>1</v>
      </c>
      <c r="G203" t="s">
        <v>2</v>
      </c>
      <c r="H203" t="s">
        <v>3</v>
      </c>
      <c r="I203" t="s">
        <v>210</v>
      </c>
    </row>
    <row r="204" spans="2:9" x14ac:dyDescent="0.25">
      <c r="B204" t="s">
        <v>0</v>
      </c>
      <c r="C204">
        <v>37872.21484375</v>
      </c>
      <c r="D204">
        <v>11500</v>
      </c>
      <c r="E204">
        <v>766.3544921875</v>
      </c>
      <c r="F204" t="s">
        <v>1</v>
      </c>
      <c r="G204" t="s">
        <v>2</v>
      </c>
      <c r="H204" t="s">
        <v>3</v>
      </c>
      <c r="I204" t="s">
        <v>211</v>
      </c>
    </row>
    <row r="205" spans="2:9" x14ac:dyDescent="0.25">
      <c r="B205" t="s">
        <v>0</v>
      </c>
      <c r="C205">
        <v>37694.125</v>
      </c>
      <c r="D205">
        <v>11500</v>
      </c>
      <c r="E205">
        <v>768.66680908203</v>
      </c>
      <c r="F205" t="s">
        <v>1</v>
      </c>
      <c r="G205" t="s">
        <v>2</v>
      </c>
      <c r="H205" t="s">
        <v>3</v>
      </c>
      <c r="I205" t="s">
        <v>212</v>
      </c>
    </row>
    <row r="206" spans="2:9" x14ac:dyDescent="0.25">
      <c r="B206" t="s">
        <v>0</v>
      </c>
      <c r="C206">
        <v>37516.0234375</v>
      </c>
      <c r="D206">
        <v>11500</v>
      </c>
      <c r="E206">
        <v>770.11956787109</v>
      </c>
      <c r="F206" t="s">
        <v>1</v>
      </c>
      <c r="G206" t="s">
        <v>2</v>
      </c>
      <c r="H206" t="s">
        <v>3</v>
      </c>
      <c r="I206" t="s">
        <v>213</v>
      </c>
    </row>
    <row r="207" spans="2:9" x14ac:dyDescent="0.25">
      <c r="B207" t="s">
        <v>0</v>
      </c>
      <c r="C207">
        <v>37337.921875</v>
      </c>
      <c r="D207">
        <v>11500</v>
      </c>
      <c r="E207">
        <v>771.57232666016</v>
      </c>
      <c r="F207" t="s">
        <v>1</v>
      </c>
      <c r="G207" t="s">
        <v>2</v>
      </c>
      <c r="H207" t="s">
        <v>3</v>
      </c>
      <c r="I207" t="s">
        <v>214</v>
      </c>
    </row>
    <row r="208" spans="2:9" x14ac:dyDescent="0.25">
      <c r="B208" t="s">
        <v>0</v>
      </c>
      <c r="C208">
        <v>37159.81640625</v>
      </c>
      <c r="D208">
        <v>11500</v>
      </c>
      <c r="E208">
        <v>772.68084716797</v>
      </c>
      <c r="F208" t="s">
        <v>1</v>
      </c>
      <c r="G208" t="s">
        <v>2</v>
      </c>
      <c r="H208" t="s">
        <v>3</v>
      </c>
      <c r="I208" t="s">
        <v>215</v>
      </c>
    </row>
    <row r="209" spans="2:9" x14ac:dyDescent="0.25">
      <c r="B209" t="s">
        <v>0</v>
      </c>
      <c r="C209">
        <v>36981.7109375</v>
      </c>
      <c r="D209">
        <v>11500</v>
      </c>
      <c r="E209">
        <v>771.49566650391</v>
      </c>
      <c r="F209" t="s">
        <v>1</v>
      </c>
      <c r="G209" t="s">
        <v>2</v>
      </c>
      <c r="H209" t="s">
        <v>3</v>
      </c>
      <c r="I209" t="s">
        <v>216</v>
      </c>
    </row>
    <row r="210" spans="2:9" x14ac:dyDescent="0.25">
      <c r="B210" t="s">
        <v>0</v>
      </c>
      <c r="C210">
        <v>36803.60546875</v>
      </c>
      <c r="D210">
        <v>11500</v>
      </c>
      <c r="E210">
        <v>770.31042480469</v>
      </c>
      <c r="F210" t="s">
        <v>1</v>
      </c>
      <c r="G210" t="s">
        <v>2</v>
      </c>
      <c r="H210" t="s">
        <v>3</v>
      </c>
      <c r="I210" t="s">
        <v>217</v>
      </c>
    </row>
    <row r="211" spans="2:9" x14ac:dyDescent="0.25">
      <c r="B211" t="s">
        <v>0</v>
      </c>
      <c r="C211">
        <v>36625.50390625</v>
      </c>
      <c r="D211">
        <v>11500</v>
      </c>
      <c r="E211">
        <v>769.12518310547</v>
      </c>
      <c r="F211" t="s">
        <v>1</v>
      </c>
      <c r="G211" t="s">
        <v>2</v>
      </c>
      <c r="H211" t="s">
        <v>3</v>
      </c>
      <c r="I211" t="s">
        <v>218</v>
      </c>
    </row>
    <row r="212" spans="2:9" x14ac:dyDescent="0.25">
      <c r="B212" t="s">
        <v>0</v>
      </c>
      <c r="C212">
        <v>36447.42578125</v>
      </c>
      <c r="D212">
        <v>11500</v>
      </c>
      <c r="E212">
        <v>765.78186035156</v>
      </c>
      <c r="F212" t="s">
        <v>1</v>
      </c>
      <c r="G212" t="s">
        <v>2</v>
      </c>
      <c r="H212" t="s">
        <v>3</v>
      </c>
      <c r="I212" t="s">
        <v>219</v>
      </c>
    </row>
    <row r="213" spans="2:9" x14ac:dyDescent="0.25">
      <c r="B213" t="s">
        <v>0</v>
      </c>
      <c r="C213">
        <v>36269.359375</v>
      </c>
      <c r="D213">
        <v>11500</v>
      </c>
      <c r="E213">
        <v>761.96618652344</v>
      </c>
      <c r="F213" t="s">
        <v>1</v>
      </c>
      <c r="G213" t="s">
        <v>2</v>
      </c>
      <c r="H213" t="s">
        <v>3</v>
      </c>
      <c r="I213" t="s">
        <v>220</v>
      </c>
    </row>
    <row r="214" spans="2:9" x14ac:dyDescent="0.25">
      <c r="B214" t="s">
        <v>0</v>
      </c>
      <c r="C214">
        <v>36091.328125</v>
      </c>
      <c r="D214">
        <v>11500</v>
      </c>
      <c r="E214">
        <v>756.89190673828</v>
      </c>
      <c r="F214" t="s">
        <v>1</v>
      </c>
      <c r="G214" t="s">
        <v>2</v>
      </c>
      <c r="H214" t="s">
        <v>3</v>
      </c>
      <c r="I214" t="s">
        <v>221</v>
      </c>
    </row>
    <row r="215" spans="2:9" x14ac:dyDescent="0.25">
      <c r="B215" t="s">
        <v>0</v>
      </c>
      <c r="C215">
        <v>35913.3359375</v>
      </c>
      <c r="D215">
        <v>11500</v>
      </c>
      <c r="E215">
        <v>750.48278808594</v>
      </c>
      <c r="F215" t="s">
        <v>1</v>
      </c>
      <c r="G215" t="s">
        <v>2</v>
      </c>
      <c r="H215" t="s">
        <v>3</v>
      </c>
      <c r="I215" t="s">
        <v>222</v>
      </c>
    </row>
    <row r="216" spans="2:9" x14ac:dyDescent="0.25">
      <c r="B216" t="s">
        <v>0</v>
      </c>
      <c r="C216">
        <v>35735.37890625</v>
      </c>
      <c r="D216">
        <v>11500</v>
      </c>
      <c r="E216">
        <v>743.19390869141</v>
      </c>
      <c r="F216" t="s">
        <v>1</v>
      </c>
      <c r="G216" t="s">
        <v>2</v>
      </c>
      <c r="H216" t="s">
        <v>3</v>
      </c>
      <c r="I216" t="s">
        <v>223</v>
      </c>
    </row>
    <row r="217" spans="2:9" x14ac:dyDescent="0.25">
      <c r="B217" t="s">
        <v>0</v>
      </c>
      <c r="C217">
        <v>35557.51953125</v>
      </c>
      <c r="D217">
        <v>11500</v>
      </c>
      <c r="E217">
        <v>733.76025390625</v>
      </c>
      <c r="F217" t="s">
        <v>1</v>
      </c>
      <c r="G217" t="s">
        <v>2</v>
      </c>
      <c r="H217" t="s">
        <v>3</v>
      </c>
      <c r="I217" t="s">
        <v>224</v>
      </c>
    </row>
    <row r="218" spans="2:9" x14ac:dyDescent="0.25">
      <c r="B218" t="s">
        <v>0</v>
      </c>
      <c r="C218">
        <v>35379.71875</v>
      </c>
      <c r="D218">
        <v>11500</v>
      </c>
      <c r="E218">
        <v>723.42144775391</v>
      </c>
      <c r="F218" t="s">
        <v>1</v>
      </c>
      <c r="G218" t="s">
        <v>2</v>
      </c>
      <c r="H218" t="s">
        <v>3</v>
      </c>
      <c r="I218" t="s">
        <v>225</v>
      </c>
    </row>
    <row r="219" spans="2:9" x14ac:dyDescent="0.25">
      <c r="B219" t="s">
        <v>0</v>
      </c>
      <c r="C219">
        <v>35202.08984375</v>
      </c>
      <c r="D219">
        <v>11500</v>
      </c>
      <c r="E219">
        <v>710.36560058594</v>
      </c>
      <c r="F219" t="s">
        <v>1</v>
      </c>
      <c r="G219" t="s">
        <v>2</v>
      </c>
      <c r="H219" t="s">
        <v>3</v>
      </c>
      <c r="I219" t="s">
        <v>226</v>
      </c>
    </row>
    <row r="220" spans="2:9" x14ac:dyDescent="0.25">
      <c r="B220" t="s">
        <v>0</v>
      </c>
      <c r="C220">
        <v>35024.5625</v>
      </c>
      <c r="D220">
        <v>11500</v>
      </c>
      <c r="E220">
        <v>696.08709716797</v>
      </c>
      <c r="F220" t="s">
        <v>1</v>
      </c>
      <c r="G220" t="s">
        <v>2</v>
      </c>
      <c r="H220" t="s">
        <v>3</v>
      </c>
      <c r="I220" t="s">
        <v>227</v>
      </c>
    </row>
    <row r="221" spans="2:9" x14ac:dyDescent="0.25">
      <c r="B221" t="s">
        <v>0</v>
      </c>
      <c r="C221">
        <v>34847.19921875</v>
      </c>
      <c r="D221">
        <v>11500</v>
      </c>
      <c r="E221">
        <v>679.77093505859</v>
      </c>
      <c r="F221" t="s">
        <v>1</v>
      </c>
      <c r="G221" t="s">
        <v>2</v>
      </c>
      <c r="H221" t="s">
        <v>3</v>
      </c>
      <c r="I221" t="s">
        <v>228</v>
      </c>
    </row>
    <row r="222" spans="2:9" x14ac:dyDescent="0.25">
      <c r="B222" t="s">
        <v>0</v>
      </c>
      <c r="C222">
        <v>34670.046875</v>
      </c>
      <c r="D222">
        <v>11500</v>
      </c>
      <c r="E222">
        <v>661.37872314453</v>
      </c>
      <c r="F222" t="s">
        <v>1</v>
      </c>
      <c r="G222" t="s">
        <v>2</v>
      </c>
      <c r="H222" t="s">
        <v>3</v>
      </c>
      <c r="I222" t="s">
        <v>229</v>
      </c>
    </row>
    <row r="223" spans="2:9" x14ac:dyDescent="0.25">
      <c r="B223" t="s">
        <v>0</v>
      </c>
      <c r="C223">
        <v>34493.06640625</v>
      </c>
      <c r="D223">
        <v>11500</v>
      </c>
      <c r="E223">
        <v>641.41339111328</v>
      </c>
      <c r="F223" t="s">
        <v>1</v>
      </c>
      <c r="G223" t="s">
        <v>2</v>
      </c>
      <c r="H223" t="s">
        <v>3</v>
      </c>
      <c r="I223" t="s">
        <v>230</v>
      </c>
    </row>
    <row r="224" spans="2:9" x14ac:dyDescent="0.25">
      <c r="B224" t="s">
        <v>0</v>
      </c>
      <c r="C224">
        <v>34316.3125</v>
      </c>
      <c r="D224">
        <v>11500</v>
      </c>
      <c r="E224">
        <v>619.48742675781</v>
      </c>
      <c r="F224" t="s">
        <v>1</v>
      </c>
      <c r="G224" t="s">
        <v>2</v>
      </c>
      <c r="H224" t="s">
        <v>3</v>
      </c>
      <c r="I224" t="s">
        <v>231</v>
      </c>
    </row>
    <row r="225" spans="2:9" x14ac:dyDescent="0.25">
      <c r="B225" t="s">
        <v>0</v>
      </c>
      <c r="C225">
        <v>34139.98828125</v>
      </c>
      <c r="D225">
        <v>11500</v>
      </c>
      <c r="E225">
        <v>594.33837890625</v>
      </c>
      <c r="F225" t="s">
        <v>1</v>
      </c>
      <c r="G225" t="s">
        <v>2</v>
      </c>
      <c r="H225" t="s">
        <v>3</v>
      </c>
      <c r="I225" t="s">
        <v>232</v>
      </c>
    </row>
    <row r="226" spans="2:9" x14ac:dyDescent="0.25">
      <c r="B226" t="s">
        <v>0</v>
      </c>
      <c r="C226">
        <v>33964.1875</v>
      </c>
      <c r="D226">
        <v>11500</v>
      </c>
      <c r="E226">
        <v>565.81091308594</v>
      </c>
      <c r="F226" t="s">
        <v>1</v>
      </c>
      <c r="G226" t="s">
        <v>2</v>
      </c>
      <c r="H226" t="s">
        <v>3</v>
      </c>
      <c r="I226" t="s">
        <v>233</v>
      </c>
    </row>
    <row r="227" spans="2:9" x14ac:dyDescent="0.25">
      <c r="B227" t="s">
        <v>0</v>
      </c>
      <c r="C227">
        <v>33789.13671875</v>
      </c>
      <c r="D227">
        <v>11500</v>
      </c>
      <c r="E227">
        <v>533.00531005859</v>
      </c>
      <c r="F227" t="s">
        <v>1</v>
      </c>
      <c r="G227" t="s">
        <v>2</v>
      </c>
      <c r="H227" t="s">
        <v>3</v>
      </c>
      <c r="I227" t="s">
        <v>234</v>
      </c>
    </row>
    <row r="228" spans="2:9" x14ac:dyDescent="0.25">
      <c r="B228" t="s">
        <v>0</v>
      </c>
      <c r="C228">
        <v>33615.30078125</v>
      </c>
      <c r="D228">
        <v>11500</v>
      </c>
      <c r="E228">
        <v>494.31008911133</v>
      </c>
      <c r="F228" t="s">
        <v>1</v>
      </c>
      <c r="G228" t="s">
        <v>2</v>
      </c>
      <c r="H228" t="s">
        <v>3</v>
      </c>
      <c r="I228" t="s">
        <v>235</v>
      </c>
    </row>
    <row r="229" spans="2:9" x14ac:dyDescent="0.25">
      <c r="B229" t="s">
        <v>0</v>
      </c>
      <c r="C229">
        <v>33444.046875</v>
      </c>
      <c r="D229">
        <v>11500</v>
      </c>
      <c r="E229">
        <v>445.58151245117</v>
      </c>
      <c r="F229" t="s">
        <v>1</v>
      </c>
      <c r="G229" t="s">
        <v>2</v>
      </c>
      <c r="H229" t="s">
        <v>3</v>
      </c>
      <c r="I229" t="s">
        <v>236</v>
      </c>
    </row>
    <row r="230" spans="2:9" x14ac:dyDescent="0.25">
      <c r="B230" t="s">
        <v>0</v>
      </c>
      <c r="C230">
        <v>33279.36328125</v>
      </c>
      <c r="D230">
        <v>11500</v>
      </c>
      <c r="E230">
        <v>378.42068481445</v>
      </c>
      <c r="F230" t="s">
        <v>1</v>
      </c>
      <c r="G230" t="s">
        <v>2</v>
      </c>
      <c r="H230" t="s">
        <v>3</v>
      </c>
      <c r="I230" t="s">
        <v>237</v>
      </c>
    </row>
    <row r="231" spans="2:9" x14ac:dyDescent="0.25">
      <c r="B231" t="s">
        <v>0</v>
      </c>
      <c r="C231">
        <v>33166.0078125</v>
      </c>
      <c r="D231">
        <v>11500</v>
      </c>
      <c r="E231">
        <v>252.34196472168</v>
      </c>
      <c r="F231" t="s">
        <v>1</v>
      </c>
      <c r="G231" t="s">
        <v>2</v>
      </c>
      <c r="H231" t="s">
        <v>3</v>
      </c>
      <c r="I231" t="s">
        <v>238</v>
      </c>
    </row>
    <row r="232" spans="2:9" x14ac:dyDescent="0.25">
      <c r="B232" t="s">
        <v>0</v>
      </c>
      <c r="C232">
        <v>33281.61328125</v>
      </c>
      <c r="D232">
        <v>11500</v>
      </c>
      <c r="E232">
        <v>126.28671264648</v>
      </c>
      <c r="F232" t="s">
        <v>1</v>
      </c>
      <c r="G232" t="s">
        <v>2</v>
      </c>
      <c r="H232" t="s">
        <v>3</v>
      </c>
      <c r="I232" t="s">
        <v>239</v>
      </c>
    </row>
    <row r="233" spans="2:9" x14ac:dyDescent="0.25">
      <c r="B233" t="s">
        <v>0</v>
      </c>
      <c r="C233">
        <v>33444.875</v>
      </c>
      <c r="D233">
        <v>11500</v>
      </c>
      <c r="E233">
        <v>55.59298324585</v>
      </c>
      <c r="F233" t="s">
        <v>1</v>
      </c>
      <c r="G233" t="s">
        <v>2</v>
      </c>
      <c r="H233" t="s">
        <v>3</v>
      </c>
      <c r="I233" t="s">
        <v>240</v>
      </c>
    </row>
    <row r="234" spans="2:9" x14ac:dyDescent="0.25">
      <c r="B234" t="s">
        <v>0</v>
      </c>
      <c r="C234">
        <v>33614.83984375</v>
      </c>
      <c r="D234">
        <v>11500</v>
      </c>
      <c r="E234">
        <v>2.5391776561736998</v>
      </c>
      <c r="F234" t="s">
        <v>1</v>
      </c>
      <c r="G234" t="s">
        <v>2</v>
      </c>
      <c r="H234" t="s">
        <v>3</v>
      </c>
      <c r="I234" t="s">
        <v>241</v>
      </c>
    </row>
    <row r="235" spans="2:9" x14ac:dyDescent="0.25">
      <c r="B235" t="s">
        <v>0</v>
      </c>
      <c r="C235">
        <v>33787.5078125</v>
      </c>
      <c r="D235">
        <v>11500</v>
      </c>
      <c r="E235">
        <v>-41.073505401611001</v>
      </c>
      <c r="F235" t="s">
        <v>1</v>
      </c>
      <c r="G235" t="s">
        <v>2</v>
      </c>
      <c r="H235" t="s">
        <v>3</v>
      </c>
      <c r="I235" t="s">
        <v>242</v>
      </c>
    </row>
    <row r="236" spans="2:9" x14ac:dyDescent="0.25">
      <c r="B236" t="s">
        <v>0</v>
      </c>
      <c r="C236">
        <v>33961.53515625</v>
      </c>
      <c r="D236">
        <v>11500</v>
      </c>
      <c r="E236">
        <v>-78.921615600585994</v>
      </c>
      <c r="F236" t="s">
        <v>1</v>
      </c>
      <c r="G236" t="s">
        <v>2</v>
      </c>
      <c r="H236" t="s">
        <v>3</v>
      </c>
      <c r="I236" t="s">
        <v>243</v>
      </c>
    </row>
    <row r="237" spans="2:9" x14ac:dyDescent="0.25">
      <c r="B237" t="s">
        <v>0</v>
      </c>
      <c r="C237">
        <v>34136.421875</v>
      </c>
      <c r="D237">
        <v>11500</v>
      </c>
      <c r="E237">
        <v>-112.60655975342</v>
      </c>
      <c r="F237" t="s">
        <v>1</v>
      </c>
      <c r="G237" t="s">
        <v>2</v>
      </c>
      <c r="H237" t="s">
        <v>3</v>
      </c>
      <c r="I237" t="s">
        <v>244</v>
      </c>
    </row>
    <row r="238" spans="2:9" x14ac:dyDescent="0.25">
      <c r="B238" t="s">
        <v>0</v>
      </c>
      <c r="C238">
        <v>34311.90234375</v>
      </c>
      <c r="D238">
        <v>11500</v>
      </c>
      <c r="E238">
        <v>-143.10455322266</v>
      </c>
      <c r="F238" t="s">
        <v>1</v>
      </c>
      <c r="G238" t="s">
        <v>2</v>
      </c>
      <c r="H238" t="s">
        <v>3</v>
      </c>
      <c r="I238" t="s">
        <v>245</v>
      </c>
    </row>
    <row r="239" spans="2:9" x14ac:dyDescent="0.25">
      <c r="B239" t="s">
        <v>0</v>
      </c>
      <c r="C239">
        <v>34487.8984375</v>
      </c>
      <c r="D239">
        <v>11500</v>
      </c>
      <c r="E239">
        <v>-170.45362854004</v>
      </c>
      <c r="F239" t="s">
        <v>1</v>
      </c>
      <c r="G239" t="s">
        <v>2</v>
      </c>
      <c r="H239" t="s">
        <v>3</v>
      </c>
      <c r="I239" t="s">
        <v>246</v>
      </c>
    </row>
    <row r="240" spans="2:9" x14ac:dyDescent="0.25">
      <c r="B240" t="s">
        <v>0</v>
      </c>
      <c r="C240">
        <v>34664.1796875</v>
      </c>
      <c r="D240">
        <v>11500</v>
      </c>
      <c r="E240">
        <v>-195.85615539551</v>
      </c>
      <c r="F240" t="s">
        <v>1</v>
      </c>
      <c r="G240" t="s">
        <v>2</v>
      </c>
      <c r="H240" t="s">
        <v>3</v>
      </c>
      <c r="I240" t="s">
        <v>247</v>
      </c>
    </row>
    <row r="241" spans="2:9" x14ac:dyDescent="0.25">
      <c r="B241" t="s">
        <v>0</v>
      </c>
      <c r="C241">
        <v>34840.671875</v>
      </c>
      <c r="D241">
        <v>11500</v>
      </c>
      <c r="E241">
        <v>-219.78500366211</v>
      </c>
      <c r="F241" t="s">
        <v>1</v>
      </c>
      <c r="G241" t="s">
        <v>2</v>
      </c>
      <c r="H241" t="s">
        <v>3</v>
      </c>
      <c r="I241" t="s">
        <v>248</v>
      </c>
    </row>
    <row r="242" spans="2:9" x14ac:dyDescent="0.25">
      <c r="B242" t="s">
        <v>0</v>
      </c>
      <c r="C242">
        <v>35017.421875</v>
      </c>
      <c r="D242">
        <v>11500</v>
      </c>
      <c r="E242">
        <v>-241.76466369629</v>
      </c>
      <c r="F242" t="s">
        <v>1</v>
      </c>
      <c r="G242" t="s">
        <v>2</v>
      </c>
      <c r="H242" t="s">
        <v>3</v>
      </c>
      <c r="I242" t="s">
        <v>249</v>
      </c>
    </row>
    <row r="243" spans="2:9" x14ac:dyDescent="0.25">
      <c r="B243" t="s">
        <v>0</v>
      </c>
      <c r="C243">
        <v>35194.3515625</v>
      </c>
      <c r="D243">
        <v>11500</v>
      </c>
      <c r="E243">
        <v>-262.14797973633</v>
      </c>
      <c r="F243" t="s">
        <v>1</v>
      </c>
      <c r="G243" t="s">
        <v>2</v>
      </c>
      <c r="H243" t="s">
        <v>3</v>
      </c>
      <c r="I243" t="s">
        <v>250</v>
      </c>
    </row>
    <row r="244" spans="2:9" x14ac:dyDescent="0.25">
      <c r="B244" t="s">
        <v>0</v>
      </c>
      <c r="C244">
        <v>35371.41796875</v>
      </c>
      <c r="D244">
        <v>11500</v>
      </c>
      <c r="E244">
        <v>-281.39117431641</v>
      </c>
      <c r="F244" t="s">
        <v>1</v>
      </c>
      <c r="G244" t="s">
        <v>2</v>
      </c>
      <c r="H244" t="s">
        <v>3</v>
      </c>
      <c r="I244" t="s">
        <v>251</v>
      </c>
    </row>
    <row r="245" spans="2:9" x14ac:dyDescent="0.25">
      <c r="B245" t="s">
        <v>0</v>
      </c>
      <c r="C245">
        <v>35548.65234375</v>
      </c>
      <c r="D245">
        <v>11500</v>
      </c>
      <c r="E245">
        <v>-298.98233032227</v>
      </c>
      <c r="F245" t="s">
        <v>1</v>
      </c>
      <c r="G245" t="s">
        <v>2</v>
      </c>
      <c r="H245" t="s">
        <v>3</v>
      </c>
      <c r="I245" t="s">
        <v>252</v>
      </c>
    </row>
    <row r="246" spans="2:9" x14ac:dyDescent="0.25">
      <c r="B246" t="s">
        <v>0</v>
      </c>
      <c r="C246">
        <v>35726.03125</v>
      </c>
      <c r="D246">
        <v>11500</v>
      </c>
      <c r="E246">
        <v>-315.09020996094</v>
      </c>
      <c r="F246" t="s">
        <v>1</v>
      </c>
      <c r="G246" t="s">
        <v>2</v>
      </c>
      <c r="H246" t="s">
        <v>3</v>
      </c>
      <c r="I246" t="s">
        <v>253</v>
      </c>
    </row>
    <row r="247" spans="2:9" x14ac:dyDescent="0.25">
      <c r="B247" t="s">
        <v>0</v>
      </c>
      <c r="C247">
        <v>35903.50390625</v>
      </c>
      <c r="D247">
        <v>11500</v>
      </c>
      <c r="E247">
        <v>-330.05670166016</v>
      </c>
      <c r="F247" t="s">
        <v>1</v>
      </c>
      <c r="G247" t="s">
        <v>2</v>
      </c>
      <c r="H247" t="s">
        <v>3</v>
      </c>
      <c r="I247" t="s">
        <v>254</v>
      </c>
    </row>
    <row r="248" spans="2:9" x14ac:dyDescent="0.25">
      <c r="B248" t="s">
        <v>0</v>
      </c>
      <c r="C248">
        <v>36081.12109375</v>
      </c>
      <c r="D248">
        <v>11500</v>
      </c>
      <c r="E248">
        <v>-343.26391601563</v>
      </c>
      <c r="F248" t="s">
        <v>1</v>
      </c>
      <c r="G248" t="s">
        <v>2</v>
      </c>
      <c r="H248" t="s">
        <v>3</v>
      </c>
      <c r="I248" t="s">
        <v>255</v>
      </c>
    </row>
    <row r="249" spans="2:9" x14ac:dyDescent="0.25">
      <c r="B249" t="s">
        <v>0</v>
      </c>
      <c r="C249">
        <v>36258.76953125</v>
      </c>
      <c r="D249">
        <v>11500</v>
      </c>
      <c r="E249">
        <v>-356.0244140625</v>
      </c>
      <c r="F249" t="s">
        <v>1</v>
      </c>
      <c r="G249" t="s">
        <v>2</v>
      </c>
      <c r="H249" t="s">
        <v>3</v>
      </c>
      <c r="I249" t="s">
        <v>256</v>
      </c>
    </row>
    <row r="250" spans="2:9" x14ac:dyDescent="0.25">
      <c r="B250" t="s">
        <v>0</v>
      </c>
      <c r="C250">
        <v>36436.56640625</v>
      </c>
      <c r="D250">
        <v>11500</v>
      </c>
      <c r="E250">
        <v>-366.54858398438</v>
      </c>
      <c r="F250" t="s">
        <v>1</v>
      </c>
      <c r="G250" t="s">
        <v>2</v>
      </c>
      <c r="H250" t="s">
        <v>3</v>
      </c>
      <c r="I250" t="s">
        <v>257</v>
      </c>
    </row>
    <row r="251" spans="2:9" x14ac:dyDescent="0.25">
      <c r="B251" t="s">
        <v>0</v>
      </c>
      <c r="C251">
        <v>36614.3671875</v>
      </c>
      <c r="D251">
        <v>11500</v>
      </c>
      <c r="E251">
        <v>-377.07278442383</v>
      </c>
      <c r="F251" t="s">
        <v>1</v>
      </c>
      <c r="G251" t="s">
        <v>2</v>
      </c>
      <c r="H251" t="s">
        <v>3</v>
      </c>
      <c r="I251" t="s">
        <v>258</v>
      </c>
    </row>
    <row r="252" spans="2:9" x14ac:dyDescent="0.25">
      <c r="B252" t="s">
        <v>0</v>
      </c>
      <c r="C252">
        <v>36792.2890625</v>
      </c>
      <c r="D252">
        <v>11500</v>
      </c>
      <c r="E252">
        <v>-385.14797973633</v>
      </c>
      <c r="F252" t="s">
        <v>1</v>
      </c>
      <c r="G252" t="s">
        <v>2</v>
      </c>
      <c r="H252" t="s">
        <v>3</v>
      </c>
      <c r="I252" t="s">
        <v>259</v>
      </c>
    </row>
    <row r="253" spans="2:9" x14ac:dyDescent="0.25">
      <c r="B253" t="s">
        <v>0</v>
      </c>
      <c r="C253">
        <v>36970.234375</v>
      </c>
      <c r="D253">
        <v>11500</v>
      </c>
      <c r="E253">
        <v>-392.78775024414</v>
      </c>
      <c r="F253" t="s">
        <v>1</v>
      </c>
      <c r="G253" t="s">
        <v>2</v>
      </c>
      <c r="H253" t="s">
        <v>3</v>
      </c>
      <c r="I253" t="s">
        <v>260</v>
      </c>
    </row>
    <row r="254" spans="2:9" x14ac:dyDescent="0.25">
      <c r="B254" t="s">
        <v>0</v>
      </c>
      <c r="C254">
        <v>37148.1796875</v>
      </c>
      <c r="D254">
        <v>11500</v>
      </c>
      <c r="E254">
        <v>-400.42752075195</v>
      </c>
      <c r="F254" t="s">
        <v>1</v>
      </c>
      <c r="G254" t="s">
        <v>2</v>
      </c>
      <c r="H254" t="s">
        <v>3</v>
      </c>
      <c r="I254" t="s">
        <v>261</v>
      </c>
    </row>
    <row r="255" spans="2:9" x14ac:dyDescent="0.25">
      <c r="B255" t="s">
        <v>0</v>
      </c>
      <c r="C255">
        <v>37326.1875</v>
      </c>
      <c r="D255">
        <v>11500</v>
      </c>
      <c r="E255">
        <v>-406.19155883789</v>
      </c>
      <c r="F255" t="s">
        <v>1</v>
      </c>
      <c r="G255" t="s">
        <v>2</v>
      </c>
      <c r="H255" t="s">
        <v>3</v>
      </c>
      <c r="I255" t="s">
        <v>262</v>
      </c>
    </row>
    <row r="256" spans="2:9" x14ac:dyDescent="0.25">
      <c r="B256" t="s">
        <v>0</v>
      </c>
      <c r="C256">
        <v>37504.23828125</v>
      </c>
      <c r="D256">
        <v>11500</v>
      </c>
      <c r="E256">
        <v>-410.82162475586</v>
      </c>
      <c r="F256" t="s">
        <v>1</v>
      </c>
      <c r="G256" t="s">
        <v>2</v>
      </c>
      <c r="H256" t="s">
        <v>3</v>
      </c>
      <c r="I256" t="s">
        <v>263</v>
      </c>
    </row>
    <row r="257" spans="2:9" x14ac:dyDescent="0.25">
      <c r="B257" t="s">
        <v>0</v>
      </c>
      <c r="C257">
        <v>37682.28515625</v>
      </c>
      <c r="D257">
        <v>11500</v>
      </c>
      <c r="E257">
        <v>-415.45166015625</v>
      </c>
      <c r="F257" t="s">
        <v>1</v>
      </c>
      <c r="G257" t="s">
        <v>2</v>
      </c>
      <c r="H257" t="s">
        <v>3</v>
      </c>
      <c r="I257" t="s">
        <v>264</v>
      </c>
    </row>
    <row r="258" spans="2:9" x14ac:dyDescent="0.25">
      <c r="B258" t="s">
        <v>0</v>
      </c>
      <c r="C258">
        <v>37860.34765625</v>
      </c>
      <c r="D258">
        <v>11500</v>
      </c>
      <c r="E258">
        <v>-419.43634033203</v>
      </c>
      <c r="F258" t="s">
        <v>1</v>
      </c>
      <c r="G258" t="s">
        <v>2</v>
      </c>
      <c r="H258" t="s">
        <v>3</v>
      </c>
      <c r="I258" t="s">
        <v>265</v>
      </c>
    </row>
    <row r="259" spans="2:9" x14ac:dyDescent="0.25">
      <c r="B259" t="s">
        <v>0</v>
      </c>
      <c r="C259">
        <v>38038.4453125</v>
      </c>
      <c r="D259">
        <v>11500</v>
      </c>
      <c r="E259">
        <v>-421.32510375977</v>
      </c>
      <c r="F259" t="s">
        <v>1</v>
      </c>
      <c r="G259" t="s">
        <v>2</v>
      </c>
      <c r="H259" t="s">
        <v>3</v>
      </c>
      <c r="I259" t="s">
        <v>266</v>
      </c>
    </row>
    <row r="260" spans="2:9" x14ac:dyDescent="0.25">
      <c r="B260" t="s">
        <v>0</v>
      </c>
      <c r="C260">
        <v>38216.54296875</v>
      </c>
      <c r="D260">
        <v>11500</v>
      </c>
      <c r="E260">
        <v>-423.21383666992</v>
      </c>
      <c r="F260" t="s">
        <v>1</v>
      </c>
      <c r="G260" t="s">
        <v>2</v>
      </c>
      <c r="H260" t="s">
        <v>3</v>
      </c>
      <c r="I260" t="s">
        <v>267</v>
      </c>
    </row>
    <row r="261" spans="2:9" x14ac:dyDescent="0.25">
      <c r="B261" t="s">
        <v>0</v>
      </c>
      <c r="C261">
        <v>38394.64453125</v>
      </c>
      <c r="D261">
        <v>11500</v>
      </c>
      <c r="E261">
        <v>-425.10260009766</v>
      </c>
      <c r="F261" t="s">
        <v>1</v>
      </c>
      <c r="G261" t="s">
        <v>2</v>
      </c>
      <c r="H261" t="s">
        <v>3</v>
      </c>
      <c r="I261" t="s">
        <v>268</v>
      </c>
    </row>
    <row r="262" spans="2:9" x14ac:dyDescent="0.25">
      <c r="B262" t="s">
        <v>0</v>
      </c>
      <c r="C262">
        <v>38572.75</v>
      </c>
      <c r="D262">
        <v>11500</v>
      </c>
      <c r="E262">
        <v>-425.26763916016</v>
      </c>
      <c r="F262" t="s">
        <v>1</v>
      </c>
      <c r="G262" t="s">
        <v>2</v>
      </c>
      <c r="H262" t="s">
        <v>3</v>
      </c>
      <c r="I262" t="s">
        <v>269</v>
      </c>
    </row>
    <row r="263" spans="2:9" x14ac:dyDescent="0.25">
      <c r="B263" t="s">
        <v>0</v>
      </c>
      <c r="C263">
        <v>38750.85546875</v>
      </c>
      <c r="D263">
        <v>11500</v>
      </c>
      <c r="E263">
        <v>-424.65020751953</v>
      </c>
      <c r="F263" t="s">
        <v>1</v>
      </c>
      <c r="G263" t="s">
        <v>2</v>
      </c>
      <c r="H263" t="s">
        <v>3</v>
      </c>
      <c r="I263" t="s">
        <v>270</v>
      </c>
    </row>
    <row r="264" spans="2:9" x14ac:dyDescent="0.25">
      <c r="B264" t="s">
        <v>0</v>
      </c>
      <c r="C264">
        <v>38928.96484375</v>
      </c>
      <c r="D264">
        <v>11500</v>
      </c>
      <c r="E264">
        <v>-424.03277587891</v>
      </c>
      <c r="F264" t="s">
        <v>1</v>
      </c>
      <c r="G264" t="s">
        <v>2</v>
      </c>
      <c r="H264" t="s">
        <v>3</v>
      </c>
      <c r="I264" t="s">
        <v>271</v>
      </c>
    </row>
    <row r="265" spans="2:9" x14ac:dyDescent="0.25">
      <c r="B265" t="s">
        <v>0</v>
      </c>
      <c r="C265">
        <v>39107.0703125</v>
      </c>
      <c r="D265">
        <v>11500</v>
      </c>
      <c r="E265">
        <v>-423.43411254883</v>
      </c>
      <c r="F265" t="s">
        <v>1</v>
      </c>
      <c r="G265" t="s">
        <v>2</v>
      </c>
      <c r="H265" t="s">
        <v>3</v>
      </c>
      <c r="I265" t="s">
        <v>272</v>
      </c>
    </row>
    <row r="266" spans="2:9" x14ac:dyDescent="0.25">
      <c r="B266" t="s">
        <v>0</v>
      </c>
      <c r="C266">
        <v>39285.16015625</v>
      </c>
      <c r="D266">
        <v>11500</v>
      </c>
      <c r="E266">
        <v>-420.81536865234</v>
      </c>
      <c r="F266" t="s">
        <v>1</v>
      </c>
      <c r="G266" t="s">
        <v>2</v>
      </c>
      <c r="H266" t="s">
        <v>3</v>
      </c>
      <c r="I266" t="s">
        <v>273</v>
      </c>
    </row>
    <row r="267" spans="2:9" x14ac:dyDescent="0.25">
      <c r="B267" t="s">
        <v>0</v>
      </c>
      <c r="C267">
        <v>39463.25</v>
      </c>
      <c r="D267">
        <v>11500</v>
      </c>
      <c r="E267">
        <v>-418.17495727539</v>
      </c>
      <c r="F267" t="s">
        <v>1</v>
      </c>
      <c r="G267" t="s">
        <v>2</v>
      </c>
      <c r="H267" t="s">
        <v>3</v>
      </c>
      <c r="I267" t="s">
        <v>274</v>
      </c>
    </row>
    <row r="268" spans="2:9" x14ac:dyDescent="0.25">
      <c r="B268" t="s">
        <v>0</v>
      </c>
      <c r="C268">
        <v>39641.3359375</v>
      </c>
      <c r="D268">
        <v>11500</v>
      </c>
      <c r="E268">
        <v>-415.37707519531</v>
      </c>
      <c r="F268" t="s">
        <v>1</v>
      </c>
      <c r="G268" t="s">
        <v>2</v>
      </c>
      <c r="H268" t="s">
        <v>3</v>
      </c>
      <c r="I268" t="s">
        <v>275</v>
      </c>
    </row>
    <row r="269" spans="2:9" x14ac:dyDescent="0.25">
      <c r="B269" t="s">
        <v>0</v>
      </c>
      <c r="C269">
        <v>39819.39453125</v>
      </c>
      <c r="D269">
        <v>11500</v>
      </c>
      <c r="E269">
        <v>-411.11584472656</v>
      </c>
      <c r="F269" t="s">
        <v>1</v>
      </c>
      <c r="G269" t="s">
        <v>2</v>
      </c>
      <c r="H269" t="s">
        <v>3</v>
      </c>
      <c r="I269" t="s">
        <v>276</v>
      </c>
    </row>
    <row r="270" spans="2:9" x14ac:dyDescent="0.25">
      <c r="B270" t="s">
        <v>0</v>
      </c>
      <c r="C270">
        <v>39997.453125</v>
      </c>
      <c r="D270">
        <v>11500</v>
      </c>
      <c r="E270">
        <v>-406.85461425781</v>
      </c>
      <c r="F270" t="s">
        <v>1</v>
      </c>
      <c r="G270" t="s">
        <v>2</v>
      </c>
      <c r="H270" t="s">
        <v>3</v>
      </c>
      <c r="I270" t="s">
        <v>277</v>
      </c>
    </row>
    <row r="271" spans="2:9" x14ac:dyDescent="0.25">
      <c r="B271" t="s">
        <v>0</v>
      </c>
      <c r="C271">
        <v>40175.50390625</v>
      </c>
      <c r="D271">
        <v>11500</v>
      </c>
      <c r="E271">
        <v>-402.40139770508</v>
      </c>
      <c r="F271" t="s">
        <v>1</v>
      </c>
      <c r="G271" t="s">
        <v>2</v>
      </c>
      <c r="H271" t="s">
        <v>3</v>
      </c>
      <c r="I271" t="s">
        <v>278</v>
      </c>
    </row>
    <row r="272" spans="2:9" x14ac:dyDescent="0.25">
      <c r="B272" t="s">
        <v>0</v>
      </c>
      <c r="C272">
        <v>40353.51953125</v>
      </c>
      <c r="D272">
        <v>11500</v>
      </c>
      <c r="E272">
        <v>-396.6142578125</v>
      </c>
      <c r="F272" t="s">
        <v>1</v>
      </c>
      <c r="G272" t="s">
        <v>2</v>
      </c>
      <c r="H272" t="s">
        <v>3</v>
      </c>
      <c r="I272" t="s">
        <v>279</v>
      </c>
    </row>
    <row r="273" spans="2:9" x14ac:dyDescent="0.25">
      <c r="B273" t="s">
        <v>0</v>
      </c>
      <c r="C273">
        <v>40531.53515625</v>
      </c>
      <c r="D273">
        <v>11500</v>
      </c>
      <c r="E273">
        <v>-390.82711791992</v>
      </c>
      <c r="F273" t="s">
        <v>1</v>
      </c>
      <c r="G273" t="s">
        <v>2</v>
      </c>
      <c r="H273" t="s">
        <v>3</v>
      </c>
      <c r="I273" t="s">
        <v>280</v>
      </c>
    </row>
    <row r="274" spans="2:9" x14ac:dyDescent="0.25">
      <c r="B274" t="s">
        <v>0</v>
      </c>
      <c r="C274">
        <v>40709.546875</v>
      </c>
      <c r="D274">
        <v>11500</v>
      </c>
      <c r="E274">
        <v>-384.95565795898</v>
      </c>
      <c r="F274" t="s">
        <v>1</v>
      </c>
      <c r="G274" t="s">
        <v>2</v>
      </c>
      <c r="H274" t="s">
        <v>3</v>
      </c>
      <c r="I274" t="s">
        <v>281</v>
      </c>
    </row>
    <row r="275" spans="2:9" x14ac:dyDescent="0.25">
      <c r="B275" t="s">
        <v>0</v>
      </c>
      <c r="C275">
        <v>40887.5078125</v>
      </c>
      <c r="D275">
        <v>11500</v>
      </c>
      <c r="E275">
        <v>-377.72515869141</v>
      </c>
      <c r="F275" t="s">
        <v>1</v>
      </c>
      <c r="G275" t="s">
        <v>2</v>
      </c>
      <c r="H275" t="s">
        <v>3</v>
      </c>
      <c r="I275" t="s">
        <v>282</v>
      </c>
    </row>
    <row r="276" spans="2:9" x14ac:dyDescent="0.25">
      <c r="B276" t="s">
        <v>0</v>
      </c>
      <c r="C276">
        <v>41065.46875</v>
      </c>
      <c r="D276">
        <v>11500</v>
      </c>
      <c r="E276">
        <v>-370.49468994141</v>
      </c>
      <c r="F276" t="s">
        <v>1</v>
      </c>
      <c r="G276" t="s">
        <v>2</v>
      </c>
      <c r="H276" t="s">
        <v>3</v>
      </c>
      <c r="I276" t="s">
        <v>283</v>
      </c>
    </row>
    <row r="277" spans="2:9" x14ac:dyDescent="0.25">
      <c r="B277" t="s">
        <v>0</v>
      </c>
      <c r="C277">
        <v>41243.43359375</v>
      </c>
      <c r="D277">
        <v>11500</v>
      </c>
      <c r="E277">
        <v>-363.26422119141</v>
      </c>
      <c r="F277" t="s">
        <v>1</v>
      </c>
      <c r="G277" t="s">
        <v>2</v>
      </c>
      <c r="H277" t="s">
        <v>3</v>
      </c>
      <c r="I277" t="s">
        <v>284</v>
      </c>
    </row>
    <row r="278" spans="2:9" x14ac:dyDescent="0.25">
      <c r="B278" t="s">
        <v>0</v>
      </c>
      <c r="C278">
        <v>41421.2109375</v>
      </c>
      <c r="D278">
        <v>11500</v>
      </c>
      <c r="E278">
        <v>-352.48873901367</v>
      </c>
      <c r="F278" t="s">
        <v>1</v>
      </c>
      <c r="G278" t="s">
        <v>2</v>
      </c>
      <c r="H278" t="s">
        <v>3</v>
      </c>
      <c r="I278" t="s">
        <v>285</v>
      </c>
    </row>
    <row r="279" spans="2:9" x14ac:dyDescent="0.25">
      <c r="B279" t="s">
        <v>0</v>
      </c>
      <c r="C279">
        <v>41598.9765625</v>
      </c>
      <c r="D279">
        <v>11500</v>
      </c>
      <c r="E279">
        <v>-341.41247558594</v>
      </c>
      <c r="F279" t="s">
        <v>1</v>
      </c>
      <c r="G279" t="s">
        <v>2</v>
      </c>
      <c r="H279" t="s">
        <v>3</v>
      </c>
      <c r="I279" t="s">
        <v>286</v>
      </c>
    </row>
    <row r="280" spans="2:9" x14ac:dyDescent="0.25">
      <c r="B280" t="s">
        <v>0</v>
      </c>
      <c r="C280">
        <v>41776.5390625</v>
      </c>
      <c r="D280">
        <v>11500</v>
      </c>
      <c r="E280">
        <v>-327.54370117188</v>
      </c>
      <c r="F280" t="s">
        <v>1</v>
      </c>
      <c r="G280" t="s">
        <v>2</v>
      </c>
      <c r="H280" t="s">
        <v>3</v>
      </c>
      <c r="I280" t="s">
        <v>287</v>
      </c>
    </row>
    <row r="281" spans="2:9" x14ac:dyDescent="0.25">
      <c r="B281" t="s">
        <v>0</v>
      </c>
      <c r="C281">
        <v>41954.0390625</v>
      </c>
      <c r="D281">
        <v>11500</v>
      </c>
      <c r="E281">
        <v>-312.82723999023</v>
      </c>
      <c r="F281" t="s">
        <v>1</v>
      </c>
      <c r="G281" t="s">
        <v>2</v>
      </c>
      <c r="H281" t="s">
        <v>3</v>
      </c>
      <c r="I281" t="s">
        <v>288</v>
      </c>
    </row>
    <row r="282" spans="2:9" x14ac:dyDescent="0.25">
      <c r="B282" t="s">
        <v>0</v>
      </c>
      <c r="C282">
        <v>42131.39453125</v>
      </c>
      <c r="D282">
        <v>11500</v>
      </c>
      <c r="E282">
        <v>-296.50726318359</v>
      </c>
      <c r="F282" t="s">
        <v>1</v>
      </c>
      <c r="G282" t="s">
        <v>2</v>
      </c>
      <c r="H282" t="s">
        <v>3</v>
      </c>
      <c r="I282" t="s">
        <v>289</v>
      </c>
    </row>
    <row r="283" spans="2:9" x14ac:dyDescent="0.25">
      <c r="B283" t="s">
        <v>0</v>
      </c>
      <c r="C283">
        <v>42308.65234375</v>
      </c>
      <c r="D283">
        <v>11500</v>
      </c>
      <c r="E283">
        <v>-279.15298461914</v>
      </c>
      <c r="F283" t="s">
        <v>1</v>
      </c>
      <c r="G283" t="s">
        <v>2</v>
      </c>
      <c r="H283" t="s">
        <v>3</v>
      </c>
      <c r="I283" t="s">
        <v>290</v>
      </c>
    </row>
    <row r="284" spans="2:9" x14ac:dyDescent="0.25">
      <c r="B284" t="s">
        <v>0</v>
      </c>
      <c r="C284">
        <v>42485.83984375</v>
      </c>
      <c r="D284">
        <v>11500</v>
      </c>
      <c r="E284">
        <v>-261.06585693359</v>
      </c>
      <c r="F284" t="s">
        <v>1</v>
      </c>
      <c r="G284" t="s">
        <v>2</v>
      </c>
      <c r="H284" t="s">
        <v>3</v>
      </c>
      <c r="I284" t="s">
        <v>291</v>
      </c>
    </row>
    <row r="285" spans="2:9" x14ac:dyDescent="0.25">
      <c r="B285" t="s">
        <v>0</v>
      </c>
      <c r="C285">
        <v>42662.93359375</v>
      </c>
      <c r="D285">
        <v>11500</v>
      </c>
      <c r="E285">
        <v>-242.06858825684</v>
      </c>
      <c r="F285" t="s">
        <v>1</v>
      </c>
      <c r="G285" t="s">
        <v>2</v>
      </c>
      <c r="H285" t="s">
        <v>3</v>
      </c>
      <c r="I285" t="s">
        <v>292</v>
      </c>
    </row>
    <row r="286" spans="2:9" x14ac:dyDescent="0.25">
      <c r="B286" t="s">
        <v>0</v>
      </c>
      <c r="C286">
        <v>42840.0078125</v>
      </c>
      <c r="D286">
        <v>11500</v>
      </c>
      <c r="E286">
        <v>-222.89114379883</v>
      </c>
      <c r="F286" t="s">
        <v>1</v>
      </c>
      <c r="G286" t="s">
        <v>2</v>
      </c>
      <c r="H286" t="s">
        <v>3</v>
      </c>
      <c r="I286" t="s">
        <v>293</v>
      </c>
    </row>
    <row r="287" spans="2:9" x14ac:dyDescent="0.25">
      <c r="B287" t="s">
        <v>0</v>
      </c>
      <c r="C287">
        <v>43017.03125</v>
      </c>
      <c r="D287">
        <v>11500</v>
      </c>
      <c r="E287">
        <v>-203.25228881836</v>
      </c>
      <c r="F287" t="s">
        <v>1</v>
      </c>
      <c r="G287" t="s">
        <v>2</v>
      </c>
      <c r="H287" t="s">
        <v>3</v>
      </c>
      <c r="I287" t="s">
        <v>294</v>
      </c>
    </row>
    <row r="288" spans="2:9" x14ac:dyDescent="0.25">
      <c r="B288" t="s">
        <v>0</v>
      </c>
      <c r="C288">
        <v>43194.05078125</v>
      </c>
      <c r="D288">
        <v>11500</v>
      </c>
      <c r="E288">
        <v>-183.61343383789</v>
      </c>
      <c r="F288" t="s">
        <v>1</v>
      </c>
      <c r="G288" t="s">
        <v>2</v>
      </c>
      <c r="H288" t="s">
        <v>3</v>
      </c>
      <c r="I288" t="s">
        <v>295</v>
      </c>
    </row>
    <row r="289" spans="2:9" x14ac:dyDescent="0.25">
      <c r="B289" t="s">
        <v>0</v>
      </c>
      <c r="C289">
        <v>43371.11328125</v>
      </c>
      <c r="D289">
        <v>11500</v>
      </c>
      <c r="E289">
        <v>-164.31372070313</v>
      </c>
      <c r="F289" t="s">
        <v>1</v>
      </c>
      <c r="G289" t="s">
        <v>2</v>
      </c>
      <c r="H289" t="s">
        <v>3</v>
      </c>
      <c r="I289" t="s">
        <v>296</v>
      </c>
    </row>
    <row r="290" spans="2:9" x14ac:dyDescent="0.25">
      <c r="B290" t="s">
        <v>0</v>
      </c>
      <c r="C290">
        <v>43548.23046875</v>
      </c>
      <c r="D290">
        <v>11500</v>
      </c>
      <c r="E290">
        <v>-145.54055786133</v>
      </c>
      <c r="F290" t="s">
        <v>1</v>
      </c>
      <c r="G290" t="s">
        <v>2</v>
      </c>
      <c r="H290" t="s">
        <v>3</v>
      </c>
      <c r="I290" t="s">
        <v>297</v>
      </c>
    </row>
    <row r="291" spans="2:9" x14ac:dyDescent="0.25">
      <c r="B291" t="s">
        <v>0</v>
      </c>
      <c r="C291">
        <v>43725.34375</v>
      </c>
      <c r="D291">
        <v>11500</v>
      </c>
      <c r="E291">
        <v>-126.76740264893</v>
      </c>
      <c r="F291" t="s">
        <v>1</v>
      </c>
      <c r="G291" t="s">
        <v>2</v>
      </c>
      <c r="H291" t="s">
        <v>3</v>
      </c>
      <c r="I291" t="s">
        <v>298</v>
      </c>
    </row>
    <row r="292" spans="2:9" x14ac:dyDescent="0.25">
      <c r="B292" t="s">
        <v>0</v>
      </c>
      <c r="C292">
        <v>43902.55078125</v>
      </c>
      <c r="D292">
        <v>11500</v>
      </c>
      <c r="E292">
        <v>-108.86999511719</v>
      </c>
      <c r="F292" t="s">
        <v>1</v>
      </c>
      <c r="G292" t="s">
        <v>2</v>
      </c>
      <c r="H292" t="s">
        <v>3</v>
      </c>
      <c r="I292" t="s">
        <v>299</v>
      </c>
    </row>
    <row r="293" spans="2:9" x14ac:dyDescent="0.25">
      <c r="B293" t="s">
        <v>0</v>
      </c>
      <c r="C293">
        <v>44079.8515625</v>
      </c>
      <c r="D293">
        <v>11500</v>
      </c>
      <c r="E293">
        <v>-91.942092895507997</v>
      </c>
      <c r="F293" t="s">
        <v>1</v>
      </c>
      <c r="G293" t="s">
        <v>2</v>
      </c>
      <c r="H293" t="s">
        <v>3</v>
      </c>
      <c r="I293" t="s">
        <v>300</v>
      </c>
    </row>
    <row r="294" spans="2:9" x14ac:dyDescent="0.25">
      <c r="B294" t="s">
        <v>0</v>
      </c>
      <c r="C294">
        <v>44257.3046875</v>
      </c>
      <c r="D294">
        <v>11500</v>
      </c>
      <c r="E294">
        <v>-76.657325744629006</v>
      </c>
      <c r="F294" t="s">
        <v>1</v>
      </c>
      <c r="G294" t="s">
        <v>2</v>
      </c>
      <c r="H294" t="s">
        <v>3</v>
      </c>
      <c r="I294" t="s">
        <v>301</v>
      </c>
    </row>
    <row r="295" spans="2:9" x14ac:dyDescent="0.25">
      <c r="B295" t="s">
        <v>0</v>
      </c>
      <c r="C295">
        <v>44434.86328125</v>
      </c>
      <c r="D295">
        <v>11500</v>
      </c>
      <c r="E295">
        <v>-62.723754882812997</v>
      </c>
      <c r="F295" t="s">
        <v>1</v>
      </c>
      <c r="G295" t="s">
        <v>2</v>
      </c>
      <c r="H295" t="s">
        <v>3</v>
      </c>
      <c r="I295" t="s">
        <v>302</v>
      </c>
    </row>
    <row r="296" spans="2:9" x14ac:dyDescent="0.25">
      <c r="B296" t="s">
        <v>0</v>
      </c>
      <c r="C296">
        <v>44612.5234375</v>
      </c>
      <c r="D296">
        <v>11500</v>
      </c>
      <c r="E296">
        <v>-50.091293334961001</v>
      </c>
      <c r="F296" t="s">
        <v>1</v>
      </c>
      <c r="G296" t="s">
        <v>2</v>
      </c>
      <c r="H296" t="s">
        <v>3</v>
      </c>
      <c r="I296" t="s">
        <v>303</v>
      </c>
    </row>
    <row r="297" spans="2:9" x14ac:dyDescent="0.25">
      <c r="B297" t="s">
        <v>0</v>
      </c>
      <c r="C297">
        <v>44790.32421875</v>
      </c>
      <c r="D297">
        <v>11500</v>
      </c>
      <c r="E297">
        <v>-39.630481719971002</v>
      </c>
      <c r="F297" t="s">
        <v>1</v>
      </c>
      <c r="G297" t="s">
        <v>2</v>
      </c>
      <c r="H297" t="s">
        <v>3</v>
      </c>
      <c r="I297" t="s">
        <v>304</v>
      </c>
    </row>
    <row r="298" spans="2:9" x14ac:dyDescent="0.25">
      <c r="B298" t="s">
        <v>0</v>
      </c>
      <c r="C298">
        <v>44968.2265625</v>
      </c>
      <c r="D298">
        <v>11500</v>
      </c>
      <c r="E298">
        <v>-31.127328872681002</v>
      </c>
      <c r="F298" t="s">
        <v>1</v>
      </c>
      <c r="G298" t="s">
        <v>2</v>
      </c>
      <c r="H298" t="s">
        <v>3</v>
      </c>
      <c r="I298" t="s">
        <v>305</v>
      </c>
    </row>
    <row r="299" spans="2:9" x14ac:dyDescent="0.25">
      <c r="B299" t="s">
        <v>0</v>
      </c>
      <c r="C299">
        <v>45146.2265625</v>
      </c>
      <c r="D299">
        <v>11500</v>
      </c>
      <c r="E299">
        <v>-25.008405685425</v>
      </c>
      <c r="F299" t="s">
        <v>1</v>
      </c>
      <c r="G299" t="s">
        <v>2</v>
      </c>
      <c r="H299" t="s">
        <v>3</v>
      </c>
      <c r="I299" t="s">
        <v>306</v>
      </c>
    </row>
    <row r="300" spans="2:9" x14ac:dyDescent="0.25">
      <c r="B300" t="s">
        <v>0</v>
      </c>
      <c r="C300">
        <v>45324.29296875</v>
      </c>
      <c r="D300">
        <v>11500</v>
      </c>
      <c r="E300">
        <v>-21.391786575316999</v>
      </c>
      <c r="F300" t="s">
        <v>1</v>
      </c>
      <c r="G300" t="s">
        <v>2</v>
      </c>
      <c r="H300" t="s">
        <v>3</v>
      </c>
      <c r="I300" t="s">
        <v>307</v>
      </c>
    </row>
    <row r="301" spans="2:9" x14ac:dyDescent="0.25">
      <c r="B301" t="s">
        <v>0</v>
      </c>
      <c r="C301">
        <v>45502.390625</v>
      </c>
      <c r="D301">
        <v>11500</v>
      </c>
      <c r="E301">
        <v>-20.487552642821999</v>
      </c>
      <c r="F301" t="s">
        <v>1</v>
      </c>
      <c r="G301" t="s">
        <v>2</v>
      </c>
      <c r="H301" t="s">
        <v>3</v>
      </c>
      <c r="I301" t="s">
        <v>308</v>
      </c>
    </row>
    <row r="302" spans="2:9" x14ac:dyDescent="0.25">
      <c r="B302" t="s">
        <v>0</v>
      </c>
      <c r="C302">
        <v>45680.48046875</v>
      </c>
      <c r="D302">
        <v>11500</v>
      </c>
      <c r="E302">
        <v>-22.503129959106001</v>
      </c>
      <c r="F302" t="s">
        <v>1</v>
      </c>
      <c r="G302" t="s">
        <v>2</v>
      </c>
      <c r="H302" t="s">
        <v>3</v>
      </c>
      <c r="I302" t="s">
        <v>309</v>
      </c>
    </row>
    <row r="303" spans="2:9" x14ac:dyDescent="0.25">
      <c r="B303" t="s">
        <v>0</v>
      </c>
      <c r="C303">
        <v>45858.5078125</v>
      </c>
      <c r="D303">
        <v>11500</v>
      </c>
      <c r="E303">
        <v>-27.641899108886999</v>
      </c>
      <c r="F303" t="s">
        <v>1</v>
      </c>
      <c r="G303" t="s">
        <v>2</v>
      </c>
      <c r="H303" t="s">
        <v>3</v>
      </c>
      <c r="I303" t="s">
        <v>310</v>
      </c>
    </row>
    <row r="304" spans="2:9" x14ac:dyDescent="0.25">
      <c r="B304" t="s">
        <v>0</v>
      </c>
      <c r="C304">
        <v>46036.41015625</v>
      </c>
      <c r="D304">
        <v>11500</v>
      </c>
      <c r="E304">
        <v>-36.101303100586001</v>
      </c>
      <c r="F304" t="s">
        <v>1</v>
      </c>
      <c r="G304" t="s">
        <v>2</v>
      </c>
      <c r="H304" t="s">
        <v>3</v>
      </c>
      <c r="I304" t="s">
        <v>311</v>
      </c>
    </row>
    <row r="305" spans="2:9" x14ac:dyDescent="0.25">
      <c r="B305" t="s">
        <v>0</v>
      </c>
      <c r="C305">
        <v>46214.109375</v>
      </c>
      <c r="D305">
        <v>11500</v>
      </c>
      <c r="E305">
        <v>-48.071403503417997</v>
      </c>
      <c r="F305" t="s">
        <v>1</v>
      </c>
      <c r="G305" t="s">
        <v>2</v>
      </c>
      <c r="H305" t="s">
        <v>3</v>
      </c>
      <c r="I305" t="s">
        <v>312</v>
      </c>
    </row>
    <row r="306" spans="2:9" x14ac:dyDescent="0.25">
      <c r="B306" t="s">
        <v>0</v>
      </c>
      <c r="C306">
        <v>46360.44140625</v>
      </c>
      <c r="D306">
        <v>11500</v>
      </c>
      <c r="E306">
        <v>-60.683418273926002</v>
      </c>
      <c r="F306" t="s">
        <v>1</v>
      </c>
      <c r="G306" t="s">
        <v>2</v>
      </c>
      <c r="H306" t="s">
        <v>3</v>
      </c>
      <c r="I306" t="s">
        <v>313</v>
      </c>
    </row>
    <row r="307" spans="2:9" x14ac:dyDescent="0.25">
      <c r="B307" t="s">
        <v>0</v>
      </c>
      <c r="C307">
        <v>48126.7109375</v>
      </c>
      <c r="D307">
        <v>38281.890625</v>
      </c>
      <c r="E307">
        <v>12284.228515625</v>
      </c>
      <c r="F307" t="s">
        <v>1</v>
      </c>
      <c r="G307" t="s">
        <v>8</v>
      </c>
      <c r="H307" t="s">
        <v>3</v>
      </c>
      <c r="I307" t="s">
        <v>9</v>
      </c>
    </row>
    <row r="308" spans="2:9" x14ac:dyDescent="0.25">
      <c r="B308" t="s">
        <v>0</v>
      </c>
      <c r="C308">
        <v>48126.7109375</v>
      </c>
      <c r="D308">
        <v>38281.890625</v>
      </c>
      <c r="E308">
        <v>-7715.7719726563</v>
      </c>
      <c r="F308" t="s">
        <v>1</v>
      </c>
      <c r="G308" t="s">
        <v>8</v>
      </c>
      <c r="H308" t="s">
        <v>3</v>
      </c>
      <c r="I308" t="s">
        <v>10</v>
      </c>
    </row>
    <row r="309" spans="2:9" x14ac:dyDescent="0.25">
      <c r="B309" t="s">
        <v>0</v>
      </c>
      <c r="C309">
        <v>63126.7109375</v>
      </c>
      <c r="D309">
        <v>38281.890625</v>
      </c>
      <c r="E309">
        <v>-7715.7719726563</v>
      </c>
      <c r="F309" t="s">
        <v>1</v>
      </c>
      <c r="G309" t="s">
        <v>8</v>
      </c>
      <c r="H309" t="s">
        <v>3</v>
      </c>
      <c r="I309" t="s">
        <v>11</v>
      </c>
    </row>
    <row r="310" spans="2:9" x14ac:dyDescent="0.25">
      <c r="B310" t="s">
        <v>0</v>
      </c>
      <c r="C310">
        <v>63126.7109375</v>
      </c>
      <c r="D310">
        <v>38281.890625</v>
      </c>
      <c r="E310">
        <v>12284.228515625</v>
      </c>
      <c r="F310" t="s">
        <v>1</v>
      </c>
      <c r="G310" t="s">
        <v>8</v>
      </c>
      <c r="H310" t="s">
        <v>3</v>
      </c>
      <c r="I310" t="s">
        <v>12</v>
      </c>
    </row>
    <row r="311" spans="2:9" x14ac:dyDescent="0.25">
      <c r="B311" t="s">
        <v>0</v>
      </c>
      <c r="C311">
        <v>57467.8828125</v>
      </c>
      <c r="D311">
        <v>38281.890625</v>
      </c>
      <c r="E311">
        <v>2692.6176757813</v>
      </c>
      <c r="F311" t="s">
        <v>1</v>
      </c>
      <c r="G311" t="s">
        <v>8</v>
      </c>
      <c r="H311" t="s">
        <v>3</v>
      </c>
      <c r="I311" t="s">
        <v>314</v>
      </c>
    </row>
    <row r="312" spans="2:9" x14ac:dyDescent="0.25">
      <c r="B312" t="s">
        <v>0</v>
      </c>
      <c r="C312">
        <v>57361.51953125</v>
      </c>
      <c r="D312">
        <v>38281.890625</v>
      </c>
      <c r="E312">
        <v>2701.7927246094</v>
      </c>
      <c r="F312" t="s">
        <v>1</v>
      </c>
      <c r="G312" t="s">
        <v>8</v>
      </c>
      <c r="H312" t="s">
        <v>3</v>
      </c>
      <c r="I312" t="s">
        <v>315</v>
      </c>
    </row>
    <row r="313" spans="2:9" x14ac:dyDescent="0.25">
      <c r="B313" t="s">
        <v>0</v>
      </c>
      <c r="C313">
        <v>57255.109375</v>
      </c>
      <c r="D313">
        <v>38281.890625</v>
      </c>
      <c r="E313">
        <v>2710.4189453125</v>
      </c>
      <c r="F313" t="s">
        <v>1</v>
      </c>
      <c r="G313" t="s">
        <v>8</v>
      </c>
      <c r="H313" t="s">
        <v>3</v>
      </c>
      <c r="I313" t="s">
        <v>316</v>
      </c>
    </row>
    <row r="314" spans="2:9" x14ac:dyDescent="0.25">
      <c r="B314" t="s">
        <v>0</v>
      </c>
      <c r="C314">
        <v>57148.65234375</v>
      </c>
      <c r="D314">
        <v>38281.890625</v>
      </c>
      <c r="E314">
        <v>2718.4670410156</v>
      </c>
      <c r="F314" t="s">
        <v>1</v>
      </c>
      <c r="G314" t="s">
        <v>8</v>
      </c>
      <c r="H314" t="s">
        <v>3</v>
      </c>
      <c r="I314" t="s">
        <v>317</v>
      </c>
    </row>
    <row r="315" spans="2:9" x14ac:dyDescent="0.25">
      <c r="B315" t="s">
        <v>0</v>
      </c>
      <c r="C315">
        <v>57042.15234375</v>
      </c>
      <c r="D315">
        <v>38281.890625</v>
      </c>
      <c r="E315">
        <v>2725.8596191406</v>
      </c>
      <c r="F315" t="s">
        <v>1</v>
      </c>
      <c r="G315" t="s">
        <v>8</v>
      </c>
      <c r="H315" t="s">
        <v>3</v>
      </c>
      <c r="I315" t="s">
        <v>318</v>
      </c>
    </row>
    <row r="316" spans="2:9" x14ac:dyDescent="0.25">
      <c r="B316" t="s">
        <v>0</v>
      </c>
      <c r="C316">
        <v>56935.59765625</v>
      </c>
      <c r="D316">
        <v>38281.890625</v>
      </c>
      <c r="E316">
        <v>2732.4631347656</v>
      </c>
      <c r="F316" t="s">
        <v>1</v>
      </c>
      <c r="G316" t="s">
        <v>8</v>
      </c>
      <c r="H316" t="s">
        <v>3</v>
      </c>
      <c r="I316" t="s">
        <v>319</v>
      </c>
    </row>
    <row r="317" spans="2:9" x14ac:dyDescent="0.25">
      <c r="B317" t="s">
        <v>0</v>
      </c>
      <c r="C317">
        <v>56829</v>
      </c>
      <c r="D317">
        <v>38281.890625</v>
      </c>
      <c r="E317">
        <v>2738.3273925781</v>
      </c>
      <c r="F317" t="s">
        <v>1</v>
      </c>
      <c r="G317" t="s">
        <v>8</v>
      </c>
      <c r="H317" t="s">
        <v>3</v>
      </c>
      <c r="I317" t="s">
        <v>320</v>
      </c>
    </row>
    <row r="318" spans="2:9" x14ac:dyDescent="0.25">
      <c r="B318" t="s">
        <v>0</v>
      </c>
      <c r="C318">
        <v>56722.35546875</v>
      </c>
      <c r="D318">
        <v>38281.890625</v>
      </c>
      <c r="E318">
        <v>2743.2858886719</v>
      </c>
      <c r="F318" t="s">
        <v>1</v>
      </c>
      <c r="G318" t="s">
        <v>8</v>
      </c>
      <c r="H318" t="s">
        <v>3</v>
      </c>
      <c r="I318" t="s">
        <v>321</v>
      </c>
    </row>
    <row r="319" spans="2:9" x14ac:dyDescent="0.25">
      <c r="B319" t="s">
        <v>0</v>
      </c>
      <c r="C319">
        <v>56615.67578125</v>
      </c>
      <c r="D319">
        <v>38281.890625</v>
      </c>
      <c r="E319">
        <v>2747.3823242188</v>
      </c>
      <c r="F319" t="s">
        <v>1</v>
      </c>
      <c r="G319" t="s">
        <v>8</v>
      </c>
      <c r="H319" t="s">
        <v>3</v>
      </c>
      <c r="I319" t="s">
        <v>322</v>
      </c>
    </row>
    <row r="320" spans="2:9" x14ac:dyDescent="0.25">
      <c r="B320" t="s">
        <v>0</v>
      </c>
      <c r="C320">
        <v>56508.96484375</v>
      </c>
      <c r="D320">
        <v>38281.890625</v>
      </c>
      <c r="E320">
        <v>2750.5014648438</v>
      </c>
      <c r="F320" t="s">
        <v>1</v>
      </c>
      <c r="G320" t="s">
        <v>8</v>
      </c>
      <c r="H320" t="s">
        <v>3</v>
      </c>
      <c r="I320" t="s">
        <v>323</v>
      </c>
    </row>
    <row r="321" spans="2:9" x14ac:dyDescent="0.25">
      <c r="B321" t="s">
        <v>0</v>
      </c>
      <c r="C321">
        <v>56402.2265625</v>
      </c>
      <c r="D321">
        <v>38281.890625</v>
      </c>
      <c r="E321">
        <v>2752.6442871094</v>
      </c>
      <c r="F321" t="s">
        <v>1</v>
      </c>
      <c r="G321" t="s">
        <v>8</v>
      </c>
      <c r="H321" t="s">
        <v>3</v>
      </c>
      <c r="I321" t="s">
        <v>324</v>
      </c>
    </row>
    <row r="322" spans="2:9" x14ac:dyDescent="0.25">
      <c r="B322" t="s">
        <v>0</v>
      </c>
      <c r="C322">
        <v>56295.4765625</v>
      </c>
      <c r="D322">
        <v>38281.890625</v>
      </c>
      <c r="E322">
        <v>2753.8022460938</v>
      </c>
      <c r="F322" t="s">
        <v>1</v>
      </c>
      <c r="G322" t="s">
        <v>8</v>
      </c>
      <c r="H322" t="s">
        <v>3</v>
      </c>
      <c r="I322" t="s">
        <v>325</v>
      </c>
    </row>
    <row r="323" spans="2:9" x14ac:dyDescent="0.25">
      <c r="B323" t="s">
        <v>0</v>
      </c>
      <c r="C323">
        <v>56188.71875</v>
      </c>
      <c r="D323">
        <v>38281.890625</v>
      </c>
      <c r="E323">
        <v>2753.9565429688</v>
      </c>
      <c r="F323" t="s">
        <v>1</v>
      </c>
      <c r="G323" t="s">
        <v>8</v>
      </c>
      <c r="H323" t="s">
        <v>3</v>
      </c>
      <c r="I323" t="s">
        <v>326</v>
      </c>
    </row>
    <row r="324" spans="2:9" x14ac:dyDescent="0.25">
      <c r="B324" t="s">
        <v>0</v>
      </c>
      <c r="C324">
        <v>56081.9609375</v>
      </c>
      <c r="D324">
        <v>38281.890625</v>
      </c>
      <c r="E324">
        <v>2753.0869140625</v>
      </c>
      <c r="F324" t="s">
        <v>1</v>
      </c>
      <c r="G324" t="s">
        <v>8</v>
      </c>
      <c r="H324" t="s">
        <v>3</v>
      </c>
      <c r="I324" t="s">
        <v>327</v>
      </c>
    </row>
    <row r="325" spans="2:9" x14ac:dyDescent="0.25">
      <c r="B325" t="s">
        <v>0</v>
      </c>
      <c r="C325">
        <v>55975.22265625</v>
      </c>
      <c r="D325">
        <v>38281.890625</v>
      </c>
      <c r="E325">
        <v>2751.1623535156</v>
      </c>
      <c r="F325" t="s">
        <v>1</v>
      </c>
      <c r="G325" t="s">
        <v>8</v>
      </c>
      <c r="H325" t="s">
        <v>3</v>
      </c>
      <c r="I325" t="s">
        <v>328</v>
      </c>
    </row>
    <row r="326" spans="2:9" x14ac:dyDescent="0.25">
      <c r="B326" t="s">
        <v>0</v>
      </c>
      <c r="C326">
        <v>55868.5</v>
      </c>
      <c r="D326">
        <v>38281.890625</v>
      </c>
      <c r="E326">
        <v>2748.3542480469</v>
      </c>
      <c r="F326" t="s">
        <v>1</v>
      </c>
      <c r="G326" t="s">
        <v>8</v>
      </c>
      <c r="H326" t="s">
        <v>3</v>
      </c>
      <c r="I326" t="s">
        <v>329</v>
      </c>
    </row>
    <row r="327" spans="2:9" x14ac:dyDescent="0.25">
      <c r="B327" t="s">
        <v>0</v>
      </c>
      <c r="C327">
        <v>55761.80859375</v>
      </c>
      <c r="D327">
        <v>38281.890625</v>
      </c>
      <c r="E327">
        <v>2744.5961914063</v>
      </c>
      <c r="F327" t="s">
        <v>1</v>
      </c>
      <c r="G327" t="s">
        <v>8</v>
      </c>
      <c r="H327" t="s">
        <v>3</v>
      </c>
      <c r="I327" t="s">
        <v>330</v>
      </c>
    </row>
    <row r="328" spans="2:9" x14ac:dyDescent="0.25">
      <c r="B328" t="s">
        <v>0</v>
      </c>
      <c r="C328">
        <v>55655.1484375</v>
      </c>
      <c r="D328">
        <v>38281.890625</v>
      </c>
      <c r="E328">
        <v>2740.0600585938</v>
      </c>
      <c r="F328" t="s">
        <v>1</v>
      </c>
      <c r="G328" t="s">
        <v>8</v>
      </c>
      <c r="H328" t="s">
        <v>3</v>
      </c>
      <c r="I328" t="s">
        <v>331</v>
      </c>
    </row>
    <row r="329" spans="2:9" x14ac:dyDescent="0.25">
      <c r="B329" t="s">
        <v>0</v>
      </c>
      <c r="C329">
        <v>55548.53125</v>
      </c>
      <c r="D329">
        <v>38281.890625</v>
      </c>
      <c r="E329">
        <v>2734.5302734375</v>
      </c>
      <c r="F329" t="s">
        <v>1</v>
      </c>
      <c r="G329" t="s">
        <v>8</v>
      </c>
      <c r="H329" t="s">
        <v>3</v>
      </c>
      <c r="I329" t="s">
        <v>332</v>
      </c>
    </row>
    <row r="330" spans="2:9" x14ac:dyDescent="0.25">
      <c r="B330" t="s">
        <v>0</v>
      </c>
      <c r="C330">
        <v>55441.953125</v>
      </c>
      <c r="D330">
        <v>38281.890625</v>
      </c>
      <c r="E330">
        <v>2728.3012695313</v>
      </c>
      <c r="F330" t="s">
        <v>1</v>
      </c>
      <c r="G330" t="s">
        <v>8</v>
      </c>
      <c r="H330" t="s">
        <v>3</v>
      </c>
      <c r="I330" t="s">
        <v>333</v>
      </c>
    </row>
    <row r="331" spans="2:9" x14ac:dyDescent="0.25">
      <c r="B331" t="s">
        <v>0</v>
      </c>
      <c r="C331">
        <v>55335.4140625</v>
      </c>
      <c r="D331">
        <v>38281.890625</v>
      </c>
      <c r="E331">
        <v>2721.4753417969</v>
      </c>
      <c r="F331" t="s">
        <v>1</v>
      </c>
      <c r="G331" t="s">
        <v>8</v>
      </c>
      <c r="H331" t="s">
        <v>3</v>
      </c>
      <c r="I331" t="s">
        <v>334</v>
      </c>
    </row>
    <row r="332" spans="2:9" x14ac:dyDescent="0.25">
      <c r="B332" t="s">
        <v>0</v>
      </c>
      <c r="C332">
        <v>55228.91015625</v>
      </c>
      <c r="D332">
        <v>38281.890625</v>
      </c>
      <c r="E332">
        <v>2714.1274414063</v>
      </c>
      <c r="F332" t="s">
        <v>1</v>
      </c>
      <c r="G332" t="s">
        <v>8</v>
      </c>
      <c r="H332" t="s">
        <v>3</v>
      </c>
      <c r="I332" t="s">
        <v>335</v>
      </c>
    </row>
    <row r="333" spans="2:9" x14ac:dyDescent="0.25">
      <c r="B333" t="s">
        <v>0</v>
      </c>
      <c r="C333">
        <v>55122.43359375</v>
      </c>
      <c r="D333">
        <v>38281.890625</v>
      </c>
      <c r="E333">
        <v>2706.3566894531</v>
      </c>
      <c r="F333" t="s">
        <v>1</v>
      </c>
      <c r="G333" t="s">
        <v>8</v>
      </c>
      <c r="H333" t="s">
        <v>3</v>
      </c>
      <c r="I333" t="s">
        <v>336</v>
      </c>
    </row>
    <row r="334" spans="2:9" x14ac:dyDescent="0.25">
      <c r="B334" t="s">
        <v>0</v>
      </c>
      <c r="C334">
        <v>55016.00390625</v>
      </c>
      <c r="D334">
        <v>38281.890625</v>
      </c>
      <c r="E334">
        <v>2697.9836425781</v>
      </c>
      <c r="F334" t="s">
        <v>1</v>
      </c>
      <c r="G334" t="s">
        <v>8</v>
      </c>
      <c r="H334" t="s">
        <v>3</v>
      </c>
      <c r="I334" t="s">
        <v>337</v>
      </c>
    </row>
    <row r="335" spans="2:9" x14ac:dyDescent="0.25">
      <c r="B335" t="s">
        <v>0</v>
      </c>
      <c r="C335">
        <v>54909.63671875</v>
      </c>
      <c r="D335">
        <v>38281.890625</v>
      </c>
      <c r="E335">
        <v>2688.8637695313</v>
      </c>
      <c r="F335" t="s">
        <v>1</v>
      </c>
      <c r="G335" t="s">
        <v>8</v>
      </c>
      <c r="H335" t="s">
        <v>3</v>
      </c>
      <c r="I335" t="s">
        <v>338</v>
      </c>
    </row>
    <row r="336" spans="2:9" x14ac:dyDescent="0.25">
      <c r="B336" t="s">
        <v>0</v>
      </c>
      <c r="C336">
        <v>54803.328125</v>
      </c>
      <c r="D336">
        <v>38281.890625</v>
      </c>
      <c r="E336">
        <v>2679.0573730469</v>
      </c>
      <c r="F336" t="s">
        <v>1</v>
      </c>
      <c r="G336" t="s">
        <v>8</v>
      </c>
      <c r="H336" t="s">
        <v>3</v>
      </c>
      <c r="I336" t="s">
        <v>339</v>
      </c>
    </row>
    <row r="337" spans="2:9" x14ac:dyDescent="0.25">
      <c r="B337" t="s">
        <v>0</v>
      </c>
      <c r="C337">
        <v>54697.11328125</v>
      </c>
      <c r="D337">
        <v>38281.890625</v>
      </c>
      <c r="E337">
        <v>2668.3090820313</v>
      </c>
      <c r="F337" t="s">
        <v>1</v>
      </c>
      <c r="G337" t="s">
        <v>8</v>
      </c>
      <c r="H337" t="s">
        <v>3</v>
      </c>
      <c r="I337" t="s">
        <v>340</v>
      </c>
    </row>
    <row r="338" spans="2:9" x14ac:dyDescent="0.25">
      <c r="B338" t="s">
        <v>0</v>
      </c>
      <c r="C338">
        <v>54590.9765625</v>
      </c>
      <c r="D338">
        <v>38281.890625</v>
      </c>
      <c r="E338">
        <v>2656.8100585938</v>
      </c>
      <c r="F338" t="s">
        <v>1</v>
      </c>
      <c r="G338" t="s">
        <v>8</v>
      </c>
      <c r="H338" t="s">
        <v>3</v>
      </c>
      <c r="I338" t="s">
        <v>341</v>
      </c>
    </row>
    <row r="339" spans="2:9" x14ac:dyDescent="0.25">
      <c r="B339" t="s">
        <v>0</v>
      </c>
      <c r="C339">
        <v>54484.92578125</v>
      </c>
      <c r="D339">
        <v>38281.890625</v>
      </c>
      <c r="E339">
        <v>2644.5190429688</v>
      </c>
      <c r="F339" t="s">
        <v>1</v>
      </c>
      <c r="G339" t="s">
        <v>8</v>
      </c>
      <c r="H339" t="s">
        <v>3</v>
      </c>
      <c r="I339" t="s">
        <v>342</v>
      </c>
    </row>
    <row r="340" spans="2:9" x14ac:dyDescent="0.25">
      <c r="B340" t="s">
        <v>0</v>
      </c>
      <c r="C340">
        <v>54378.921875</v>
      </c>
      <c r="D340">
        <v>38281.890625</v>
      </c>
      <c r="E340">
        <v>2631.8566894531</v>
      </c>
      <c r="F340" t="s">
        <v>1</v>
      </c>
      <c r="G340" t="s">
        <v>8</v>
      </c>
      <c r="H340" t="s">
        <v>3</v>
      </c>
      <c r="I340" t="s">
        <v>343</v>
      </c>
    </row>
    <row r="341" spans="2:9" x14ac:dyDescent="0.25">
      <c r="B341" t="s">
        <v>0</v>
      </c>
      <c r="C341">
        <v>54273.0078125</v>
      </c>
      <c r="D341">
        <v>38281.890625</v>
      </c>
      <c r="E341">
        <v>2618.4504394531</v>
      </c>
      <c r="F341" t="s">
        <v>1</v>
      </c>
      <c r="G341" t="s">
        <v>8</v>
      </c>
      <c r="H341" t="s">
        <v>3</v>
      </c>
      <c r="I341" t="s">
        <v>344</v>
      </c>
    </row>
    <row r="342" spans="2:9" x14ac:dyDescent="0.25">
      <c r="B342" t="s">
        <v>0</v>
      </c>
      <c r="C342">
        <v>54167.1796875</v>
      </c>
      <c r="D342">
        <v>38281.890625</v>
      </c>
      <c r="E342">
        <v>2604.3759765625</v>
      </c>
      <c r="F342" t="s">
        <v>1</v>
      </c>
      <c r="G342" t="s">
        <v>8</v>
      </c>
      <c r="H342" t="s">
        <v>3</v>
      </c>
      <c r="I342" t="s">
        <v>345</v>
      </c>
    </row>
    <row r="343" spans="2:9" x14ac:dyDescent="0.25">
      <c r="B343" t="s">
        <v>0</v>
      </c>
      <c r="C343">
        <v>54061.45703125</v>
      </c>
      <c r="D343">
        <v>38281.890625</v>
      </c>
      <c r="E343">
        <v>2589.5544433594</v>
      </c>
      <c r="F343" t="s">
        <v>1</v>
      </c>
      <c r="G343" t="s">
        <v>8</v>
      </c>
      <c r="H343" t="s">
        <v>3</v>
      </c>
      <c r="I343" t="s">
        <v>346</v>
      </c>
    </row>
    <row r="344" spans="2:9" x14ac:dyDescent="0.25">
      <c r="B344" t="s">
        <v>0</v>
      </c>
      <c r="C344">
        <v>53955.8515625</v>
      </c>
      <c r="D344">
        <v>38281.890625</v>
      </c>
      <c r="E344">
        <v>2573.9016113281</v>
      </c>
      <c r="F344" t="s">
        <v>1</v>
      </c>
      <c r="G344" t="s">
        <v>8</v>
      </c>
      <c r="H344" t="s">
        <v>3</v>
      </c>
      <c r="I344" t="s">
        <v>347</v>
      </c>
    </row>
    <row r="345" spans="2:9" x14ac:dyDescent="0.25">
      <c r="B345" t="s">
        <v>0</v>
      </c>
      <c r="C345">
        <v>53850.421875</v>
      </c>
      <c r="D345">
        <v>38281.890625</v>
      </c>
      <c r="E345">
        <v>2557.1079101563</v>
      </c>
      <c r="F345" t="s">
        <v>1</v>
      </c>
      <c r="G345" t="s">
        <v>8</v>
      </c>
      <c r="H345" t="s">
        <v>3</v>
      </c>
      <c r="I345" t="s">
        <v>348</v>
      </c>
    </row>
    <row r="346" spans="2:9" x14ac:dyDescent="0.25">
      <c r="B346" t="s">
        <v>0</v>
      </c>
      <c r="C346">
        <v>53745.21484375</v>
      </c>
      <c r="D346">
        <v>38281.890625</v>
      </c>
      <c r="E346">
        <v>2538.9831542969</v>
      </c>
      <c r="F346" t="s">
        <v>1</v>
      </c>
      <c r="G346" t="s">
        <v>8</v>
      </c>
      <c r="H346" t="s">
        <v>3</v>
      </c>
      <c r="I346" t="s">
        <v>349</v>
      </c>
    </row>
    <row r="347" spans="2:9" x14ac:dyDescent="0.25">
      <c r="B347" t="s">
        <v>0</v>
      </c>
      <c r="C347">
        <v>53640.28125</v>
      </c>
      <c r="D347">
        <v>38281.890625</v>
      </c>
      <c r="E347">
        <v>2519.3247070313</v>
      </c>
      <c r="F347" t="s">
        <v>1</v>
      </c>
      <c r="G347" t="s">
        <v>8</v>
      </c>
      <c r="H347" t="s">
        <v>3</v>
      </c>
      <c r="I347" t="s">
        <v>350</v>
      </c>
    </row>
    <row r="348" spans="2:9" x14ac:dyDescent="0.25">
      <c r="B348" t="s">
        <v>0</v>
      </c>
      <c r="C348">
        <v>53535.72265625</v>
      </c>
      <c r="D348">
        <v>38281.890625</v>
      </c>
      <c r="E348">
        <v>2497.771484375</v>
      </c>
      <c r="F348" t="s">
        <v>1</v>
      </c>
      <c r="G348" t="s">
        <v>8</v>
      </c>
      <c r="H348" t="s">
        <v>3</v>
      </c>
      <c r="I348" t="s">
        <v>351</v>
      </c>
    </row>
    <row r="349" spans="2:9" x14ac:dyDescent="0.25">
      <c r="B349" t="s">
        <v>0</v>
      </c>
      <c r="C349">
        <v>53431.83984375</v>
      </c>
      <c r="D349">
        <v>38281.890625</v>
      </c>
      <c r="E349">
        <v>2473.1904296875</v>
      </c>
      <c r="F349" t="s">
        <v>1</v>
      </c>
      <c r="G349" t="s">
        <v>8</v>
      </c>
      <c r="H349" t="s">
        <v>3</v>
      </c>
      <c r="I349" t="s">
        <v>352</v>
      </c>
    </row>
    <row r="350" spans="2:9" x14ac:dyDescent="0.25">
      <c r="B350" t="s">
        <v>0</v>
      </c>
      <c r="C350">
        <v>53329.42578125</v>
      </c>
      <c r="D350">
        <v>38281.890625</v>
      </c>
      <c r="E350">
        <v>2443.1364746094</v>
      </c>
      <c r="F350" t="s">
        <v>1</v>
      </c>
      <c r="G350" t="s">
        <v>8</v>
      </c>
      <c r="H350" t="s">
        <v>3</v>
      </c>
      <c r="I350" t="s">
        <v>353</v>
      </c>
    </row>
    <row r="351" spans="2:9" x14ac:dyDescent="0.25">
      <c r="B351" t="s">
        <v>0</v>
      </c>
      <c r="C351">
        <v>53230.82421875</v>
      </c>
      <c r="D351">
        <v>38281.890625</v>
      </c>
      <c r="E351">
        <v>2402.4594726563</v>
      </c>
      <c r="F351" t="s">
        <v>1</v>
      </c>
      <c r="G351" t="s">
        <v>8</v>
      </c>
      <c r="H351" t="s">
        <v>3</v>
      </c>
      <c r="I351" t="s">
        <v>354</v>
      </c>
    </row>
    <row r="352" spans="2:9" x14ac:dyDescent="0.25">
      <c r="B352" t="s">
        <v>0</v>
      </c>
      <c r="C352">
        <v>53145.09375</v>
      </c>
      <c r="D352">
        <v>38281.890625</v>
      </c>
      <c r="E352">
        <v>2339.9890136719</v>
      </c>
      <c r="F352" t="s">
        <v>1</v>
      </c>
      <c r="G352" t="s">
        <v>8</v>
      </c>
      <c r="H352" t="s">
        <v>3</v>
      </c>
      <c r="I352" t="s">
        <v>355</v>
      </c>
    </row>
    <row r="353" spans="2:9" x14ac:dyDescent="0.25">
      <c r="B353" t="s">
        <v>0</v>
      </c>
      <c r="C353">
        <v>53155.01171875</v>
      </c>
      <c r="D353">
        <v>38281.890625</v>
      </c>
      <c r="E353">
        <v>2249.6271972656</v>
      </c>
      <c r="F353" t="s">
        <v>1</v>
      </c>
      <c r="G353" t="s">
        <v>8</v>
      </c>
      <c r="H353" t="s">
        <v>3</v>
      </c>
      <c r="I353" t="s">
        <v>356</v>
      </c>
    </row>
    <row r="354" spans="2:9" x14ac:dyDescent="0.25">
      <c r="B354" t="s">
        <v>0</v>
      </c>
      <c r="C354">
        <v>53256.86328125</v>
      </c>
      <c r="D354">
        <v>38281.890625</v>
      </c>
      <c r="E354">
        <v>2220.3273925781</v>
      </c>
      <c r="F354" t="s">
        <v>1</v>
      </c>
      <c r="G354" t="s">
        <v>8</v>
      </c>
      <c r="H354" t="s">
        <v>3</v>
      </c>
      <c r="I354" t="s">
        <v>357</v>
      </c>
    </row>
    <row r="355" spans="2:9" x14ac:dyDescent="0.25">
      <c r="B355" t="s">
        <v>0</v>
      </c>
      <c r="C355">
        <v>53339.55078125</v>
      </c>
      <c r="D355">
        <v>38281.890625</v>
      </c>
      <c r="E355">
        <v>2214.3488769531</v>
      </c>
      <c r="F355" t="s">
        <v>1</v>
      </c>
      <c r="G355" t="s">
        <v>8</v>
      </c>
      <c r="H355" t="s">
        <v>3</v>
      </c>
      <c r="I355" t="s">
        <v>358</v>
      </c>
    </row>
    <row r="356" spans="2:9" x14ac:dyDescent="0.25">
      <c r="B356" t="s">
        <v>0</v>
      </c>
      <c r="C356">
        <v>53446.296875</v>
      </c>
      <c r="D356">
        <v>38281.890625</v>
      </c>
      <c r="E356">
        <v>2213.9089355469</v>
      </c>
      <c r="F356" t="s">
        <v>1</v>
      </c>
      <c r="G356" t="s">
        <v>8</v>
      </c>
      <c r="H356" t="s">
        <v>3</v>
      </c>
      <c r="I356" t="s">
        <v>359</v>
      </c>
    </row>
    <row r="357" spans="2:9" x14ac:dyDescent="0.25">
      <c r="B357" t="s">
        <v>0</v>
      </c>
      <c r="C357">
        <v>53531.8828125</v>
      </c>
      <c r="D357">
        <v>38281.890625</v>
      </c>
      <c r="E357">
        <v>2214.6320800781</v>
      </c>
      <c r="F357" t="s">
        <v>1</v>
      </c>
      <c r="G357" t="s">
        <v>8</v>
      </c>
      <c r="H357" t="s">
        <v>3</v>
      </c>
      <c r="I357" t="s">
        <v>360</v>
      </c>
    </row>
    <row r="358" spans="2:9" x14ac:dyDescent="0.25">
      <c r="B358" t="s">
        <v>0</v>
      </c>
      <c r="C358">
        <v>53425.1328125</v>
      </c>
      <c r="D358">
        <v>38281.890625</v>
      </c>
      <c r="E358">
        <v>2213.2700195313</v>
      </c>
      <c r="F358" t="s">
        <v>1</v>
      </c>
      <c r="G358" t="s">
        <v>8</v>
      </c>
      <c r="H358" t="s">
        <v>3</v>
      </c>
      <c r="I358" t="s">
        <v>361</v>
      </c>
    </row>
    <row r="359" spans="2:9" x14ac:dyDescent="0.25">
      <c r="B359" t="s">
        <v>0</v>
      </c>
      <c r="C359">
        <v>53489.89453125</v>
      </c>
      <c r="D359">
        <v>38281.890625</v>
      </c>
      <c r="E359">
        <v>2214.3015136719</v>
      </c>
      <c r="F359" t="s">
        <v>1</v>
      </c>
      <c r="G359" t="s">
        <v>8</v>
      </c>
      <c r="H359" t="s">
        <v>3</v>
      </c>
      <c r="I359" t="s">
        <v>362</v>
      </c>
    </row>
    <row r="360" spans="2:9" x14ac:dyDescent="0.25">
      <c r="B360" t="s">
        <v>0</v>
      </c>
      <c r="C360">
        <v>53596.6328125</v>
      </c>
      <c r="D360">
        <v>38281.890625</v>
      </c>
      <c r="E360">
        <v>2216.1081542969</v>
      </c>
      <c r="F360" t="s">
        <v>1</v>
      </c>
      <c r="G360" t="s">
        <v>8</v>
      </c>
      <c r="H360" t="s">
        <v>3</v>
      </c>
      <c r="I360" t="s">
        <v>363</v>
      </c>
    </row>
    <row r="361" spans="2:9" x14ac:dyDescent="0.25">
      <c r="B361" t="s">
        <v>0</v>
      </c>
      <c r="C361">
        <v>53703.3515625</v>
      </c>
      <c r="D361">
        <v>38281.890625</v>
      </c>
      <c r="E361">
        <v>2219.1496582031</v>
      </c>
      <c r="F361" t="s">
        <v>1</v>
      </c>
      <c r="G361" t="s">
        <v>8</v>
      </c>
      <c r="H361" t="s">
        <v>3</v>
      </c>
      <c r="I361" t="s">
        <v>364</v>
      </c>
    </row>
    <row r="362" spans="2:9" x14ac:dyDescent="0.25">
      <c r="B362" t="s">
        <v>0</v>
      </c>
      <c r="C362">
        <v>53757.15625</v>
      </c>
      <c r="D362">
        <v>38281.890625</v>
      </c>
      <c r="E362">
        <v>2220.5876464844</v>
      </c>
      <c r="F362" t="s">
        <v>1</v>
      </c>
      <c r="G362" t="s">
        <v>8</v>
      </c>
      <c r="H362" t="s">
        <v>3</v>
      </c>
      <c r="I362" t="s">
        <v>365</v>
      </c>
    </row>
    <row r="363" spans="2:9" x14ac:dyDescent="0.25">
      <c r="B363" t="s">
        <v>0</v>
      </c>
      <c r="C363">
        <v>53650.4453125</v>
      </c>
      <c r="D363">
        <v>38281.890625</v>
      </c>
      <c r="E363">
        <v>2217.4157714844</v>
      </c>
      <c r="F363" t="s">
        <v>1</v>
      </c>
      <c r="G363" t="s">
        <v>8</v>
      </c>
      <c r="H363" t="s">
        <v>3</v>
      </c>
      <c r="I363" t="s">
        <v>366</v>
      </c>
    </row>
    <row r="364" spans="2:9" x14ac:dyDescent="0.25">
      <c r="B364" t="s">
        <v>0</v>
      </c>
      <c r="C364">
        <v>53635.49609375</v>
      </c>
      <c r="D364">
        <v>38281.890625</v>
      </c>
      <c r="E364">
        <v>2217.189453125</v>
      </c>
      <c r="F364" t="s">
        <v>1</v>
      </c>
      <c r="G364" t="s">
        <v>8</v>
      </c>
      <c r="H364" t="s">
        <v>3</v>
      </c>
      <c r="I364" t="s">
        <v>367</v>
      </c>
    </row>
    <row r="365" spans="2:9" x14ac:dyDescent="0.25">
      <c r="B365" t="s">
        <v>0</v>
      </c>
      <c r="C365">
        <v>53742.2109375</v>
      </c>
      <c r="D365">
        <v>38281.890625</v>
      </c>
      <c r="E365">
        <v>2220.2565917969</v>
      </c>
      <c r="F365" t="s">
        <v>1</v>
      </c>
      <c r="G365" t="s">
        <v>8</v>
      </c>
      <c r="H365" t="s">
        <v>3</v>
      </c>
      <c r="I365" t="s">
        <v>368</v>
      </c>
    </row>
    <row r="366" spans="2:9" x14ac:dyDescent="0.25">
      <c r="B366" t="s">
        <v>0</v>
      </c>
      <c r="C366">
        <v>53848.91015625</v>
      </c>
      <c r="D366">
        <v>38281.890625</v>
      </c>
      <c r="E366">
        <v>2223.7141113281</v>
      </c>
      <c r="F366" t="s">
        <v>1</v>
      </c>
      <c r="G366" t="s">
        <v>8</v>
      </c>
      <c r="H366" t="s">
        <v>3</v>
      </c>
      <c r="I366" t="s">
        <v>369</v>
      </c>
    </row>
    <row r="367" spans="2:9" x14ac:dyDescent="0.25">
      <c r="B367" t="s">
        <v>0</v>
      </c>
      <c r="C367">
        <v>53955.59765625</v>
      </c>
      <c r="D367">
        <v>38281.890625</v>
      </c>
      <c r="E367">
        <v>2227.6789550781</v>
      </c>
      <c r="F367" t="s">
        <v>1</v>
      </c>
      <c r="G367" t="s">
        <v>8</v>
      </c>
      <c r="H367" t="s">
        <v>3</v>
      </c>
      <c r="I367" t="s">
        <v>370</v>
      </c>
    </row>
    <row r="368" spans="2:9" x14ac:dyDescent="0.25">
      <c r="B368" t="s">
        <v>0</v>
      </c>
      <c r="C368">
        <v>54062.265625</v>
      </c>
      <c r="D368">
        <v>38281.890625</v>
      </c>
      <c r="E368">
        <v>2232.0493164063</v>
      </c>
      <c r="F368" t="s">
        <v>1</v>
      </c>
      <c r="G368" t="s">
        <v>8</v>
      </c>
      <c r="H368" t="s">
        <v>3</v>
      </c>
      <c r="I368" t="s">
        <v>371</v>
      </c>
    </row>
    <row r="369" spans="2:9" x14ac:dyDescent="0.25">
      <c r="B369" t="s">
        <v>0</v>
      </c>
      <c r="C369">
        <v>54168.9296875</v>
      </c>
      <c r="D369">
        <v>38281.890625</v>
      </c>
      <c r="E369">
        <v>2236.5922851563</v>
      </c>
      <c r="F369" t="s">
        <v>1</v>
      </c>
      <c r="G369" t="s">
        <v>8</v>
      </c>
      <c r="H369" t="s">
        <v>3</v>
      </c>
      <c r="I369" t="s">
        <v>372</v>
      </c>
    </row>
    <row r="370" spans="2:9" x14ac:dyDescent="0.25">
      <c r="B370" t="s">
        <v>0</v>
      </c>
      <c r="C370">
        <v>54102.90625</v>
      </c>
      <c r="D370">
        <v>38281.890625</v>
      </c>
      <c r="E370">
        <v>2233.6704101563</v>
      </c>
      <c r="F370" t="s">
        <v>1</v>
      </c>
      <c r="G370" t="s">
        <v>8</v>
      </c>
      <c r="H370" t="s">
        <v>3</v>
      </c>
      <c r="I370" t="s">
        <v>373</v>
      </c>
    </row>
    <row r="371" spans="2:9" x14ac:dyDescent="0.25">
      <c r="B371" t="s">
        <v>0</v>
      </c>
      <c r="C371">
        <v>54078.65625</v>
      </c>
      <c r="D371">
        <v>38281.890625</v>
      </c>
      <c r="E371">
        <v>2232.8527832031</v>
      </c>
      <c r="F371" t="s">
        <v>1</v>
      </c>
      <c r="G371" t="s">
        <v>8</v>
      </c>
      <c r="H371" t="s">
        <v>3</v>
      </c>
      <c r="I371" t="s">
        <v>374</v>
      </c>
    </row>
    <row r="372" spans="2:9" x14ac:dyDescent="0.25">
      <c r="B372" t="s">
        <v>0</v>
      </c>
      <c r="C372">
        <v>54185.30078125</v>
      </c>
      <c r="D372">
        <v>38281.890625</v>
      </c>
      <c r="E372">
        <v>2237.7956542969</v>
      </c>
      <c r="F372" t="s">
        <v>1</v>
      </c>
      <c r="G372" t="s">
        <v>8</v>
      </c>
      <c r="H372" t="s">
        <v>3</v>
      </c>
      <c r="I372" t="s">
        <v>375</v>
      </c>
    </row>
    <row r="373" spans="2:9" x14ac:dyDescent="0.25">
      <c r="B373" t="s">
        <v>0</v>
      </c>
      <c r="C373">
        <v>54291.9453125</v>
      </c>
      <c r="D373">
        <v>38281.890625</v>
      </c>
      <c r="E373">
        <v>2242.7387695313</v>
      </c>
      <c r="F373" t="s">
        <v>1</v>
      </c>
      <c r="G373" t="s">
        <v>8</v>
      </c>
      <c r="H373" t="s">
        <v>3</v>
      </c>
      <c r="I373" t="s">
        <v>376</v>
      </c>
    </row>
    <row r="374" spans="2:9" x14ac:dyDescent="0.25">
      <c r="B374" t="s">
        <v>0</v>
      </c>
      <c r="C374">
        <v>54331.796875</v>
      </c>
      <c r="D374">
        <v>38281.890625</v>
      </c>
      <c r="E374">
        <v>2244.365234375</v>
      </c>
      <c r="F374" t="s">
        <v>1</v>
      </c>
      <c r="G374" t="s">
        <v>8</v>
      </c>
      <c r="H374" t="s">
        <v>3</v>
      </c>
      <c r="I374" t="s">
        <v>377</v>
      </c>
    </row>
    <row r="375" spans="2:9" x14ac:dyDescent="0.25">
      <c r="B375" t="s">
        <v>0</v>
      </c>
      <c r="C375">
        <v>54225.16796875</v>
      </c>
      <c r="D375">
        <v>38281.890625</v>
      </c>
      <c r="E375">
        <v>2239.1145019531</v>
      </c>
      <c r="F375" t="s">
        <v>1</v>
      </c>
      <c r="G375" t="s">
        <v>8</v>
      </c>
      <c r="H375" t="s">
        <v>3</v>
      </c>
      <c r="I375" t="s">
        <v>378</v>
      </c>
    </row>
    <row r="376" spans="2:9" x14ac:dyDescent="0.25">
      <c r="B376" t="s">
        <v>0</v>
      </c>
      <c r="C376">
        <v>54326.28515625</v>
      </c>
      <c r="D376">
        <v>38281.890625</v>
      </c>
      <c r="E376">
        <v>2245.3334960938</v>
      </c>
      <c r="F376" t="s">
        <v>1</v>
      </c>
      <c r="G376" t="s">
        <v>8</v>
      </c>
      <c r="H376" t="s">
        <v>3</v>
      </c>
      <c r="I376" t="s">
        <v>379</v>
      </c>
    </row>
    <row r="377" spans="2:9" x14ac:dyDescent="0.25">
      <c r="B377" t="s">
        <v>0</v>
      </c>
      <c r="C377">
        <v>54432.84765625</v>
      </c>
      <c r="D377">
        <v>38281.890625</v>
      </c>
      <c r="E377">
        <v>2251.8464355469</v>
      </c>
      <c r="F377" t="s">
        <v>1</v>
      </c>
      <c r="G377" t="s">
        <v>8</v>
      </c>
      <c r="H377" t="s">
        <v>3</v>
      </c>
      <c r="I377" t="s">
        <v>380</v>
      </c>
    </row>
    <row r="378" spans="2:9" x14ac:dyDescent="0.25">
      <c r="B378" t="s">
        <v>0</v>
      </c>
      <c r="C378">
        <v>54539.40625</v>
      </c>
      <c r="D378">
        <v>38281.890625</v>
      </c>
      <c r="E378">
        <v>2258.3591308594</v>
      </c>
      <c r="F378" t="s">
        <v>1</v>
      </c>
      <c r="G378" t="s">
        <v>8</v>
      </c>
      <c r="H378" t="s">
        <v>3</v>
      </c>
      <c r="I378" t="s">
        <v>381</v>
      </c>
    </row>
    <row r="379" spans="2:9" x14ac:dyDescent="0.25">
      <c r="B379" t="s">
        <v>0</v>
      </c>
      <c r="C379">
        <v>54645.96484375</v>
      </c>
      <c r="D379">
        <v>38281.890625</v>
      </c>
      <c r="E379">
        <v>2264.8720703125</v>
      </c>
      <c r="F379" t="s">
        <v>1</v>
      </c>
      <c r="G379" t="s">
        <v>8</v>
      </c>
      <c r="H379" t="s">
        <v>3</v>
      </c>
      <c r="I379" t="s">
        <v>382</v>
      </c>
    </row>
    <row r="380" spans="2:9" x14ac:dyDescent="0.25">
      <c r="B380" t="s">
        <v>0</v>
      </c>
      <c r="C380">
        <v>54568.02734375</v>
      </c>
      <c r="D380">
        <v>38281.890625</v>
      </c>
      <c r="E380">
        <v>2258.7521972656</v>
      </c>
      <c r="F380" t="s">
        <v>1</v>
      </c>
      <c r="G380" t="s">
        <v>8</v>
      </c>
      <c r="H380" t="s">
        <v>3</v>
      </c>
      <c r="I380" t="s">
        <v>383</v>
      </c>
    </row>
    <row r="381" spans="2:9" x14ac:dyDescent="0.25">
      <c r="B381" t="s">
        <v>0</v>
      </c>
      <c r="C381">
        <v>54461.49609375</v>
      </c>
      <c r="D381">
        <v>38281.890625</v>
      </c>
      <c r="E381">
        <v>2251.7976074219</v>
      </c>
      <c r="F381" t="s">
        <v>1</v>
      </c>
      <c r="G381" t="s">
        <v>8</v>
      </c>
      <c r="H381" t="s">
        <v>3</v>
      </c>
      <c r="I381" t="s">
        <v>384</v>
      </c>
    </row>
    <row r="382" spans="2:9" x14ac:dyDescent="0.25">
      <c r="B382" t="s">
        <v>0</v>
      </c>
      <c r="C382">
        <v>54375.30859375</v>
      </c>
      <c r="D382">
        <v>38281.890625</v>
      </c>
      <c r="E382">
        <v>2247.0930175781</v>
      </c>
      <c r="F382" t="s">
        <v>1</v>
      </c>
      <c r="G382" t="s">
        <v>8</v>
      </c>
      <c r="H382" t="s">
        <v>3</v>
      </c>
      <c r="I382" t="s">
        <v>385</v>
      </c>
    </row>
    <row r="383" spans="2:9" x14ac:dyDescent="0.25">
      <c r="B383" t="s">
        <v>0</v>
      </c>
      <c r="C383">
        <v>54481.58984375</v>
      </c>
      <c r="D383">
        <v>38281.890625</v>
      </c>
      <c r="E383">
        <v>2257.1691894531</v>
      </c>
      <c r="F383" t="s">
        <v>1</v>
      </c>
      <c r="G383" t="s">
        <v>8</v>
      </c>
      <c r="H383" t="s">
        <v>3</v>
      </c>
      <c r="I383" t="s">
        <v>386</v>
      </c>
    </row>
    <row r="384" spans="2:9" x14ac:dyDescent="0.25">
      <c r="B384" t="s">
        <v>0</v>
      </c>
      <c r="C384">
        <v>54587.87109375</v>
      </c>
      <c r="D384">
        <v>38281.890625</v>
      </c>
      <c r="E384">
        <v>2267.2456054688</v>
      </c>
      <c r="F384" t="s">
        <v>1</v>
      </c>
      <c r="G384" t="s">
        <v>8</v>
      </c>
      <c r="H384" t="s">
        <v>3</v>
      </c>
      <c r="I384" t="s">
        <v>387</v>
      </c>
    </row>
    <row r="385" spans="2:9" x14ac:dyDescent="0.25">
      <c r="B385" t="s">
        <v>0</v>
      </c>
      <c r="C385">
        <v>54694.15625</v>
      </c>
      <c r="D385">
        <v>38281.890625</v>
      </c>
      <c r="E385">
        <v>2277.3217773438</v>
      </c>
      <c r="F385" t="s">
        <v>1</v>
      </c>
      <c r="G385" t="s">
        <v>8</v>
      </c>
      <c r="H385" t="s">
        <v>3</v>
      </c>
      <c r="I385" t="s">
        <v>388</v>
      </c>
    </row>
    <row r="386" spans="2:9" x14ac:dyDescent="0.25">
      <c r="B386" t="s">
        <v>0</v>
      </c>
      <c r="C386">
        <v>54800.4375</v>
      </c>
      <c r="D386">
        <v>38281.890625</v>
      </c>
      <c r="E386">
        <v>2287.3981933594</v>
      </c>
      <c r="F386" t="s">
        <v>1</v>
      </c>
      <c r="G386" t="s">
        <v>8</v>
      </c>
      <c r="H386" t="s">
        <v>3</v>
      </c>
      <c r="I386" t="s">
        <v>389</v>
      </c>
    </row>
    <row r="387" spans="2:9" x14ac:dyDescent="0.25">
      <c r="B387" t="s">
        <v>0</v>
      </c>
      <c r="C387">
        <v>54906.71875</v>
      </c>
      <c r="D387">
        <v>38281.890625</v>
      </c>
      <c r="E387">
        <v>2297.4743652344</v>
      </c>
      <c r="F387" t="s">
        <v>1</v>
      </c>
      <c r="G387" t="s">
        <v>8</v>
      </c>
      <c r="H387" t="s">
        <v>3</v>
      </c>
      <c r="I387" t="s">
        <v>390</v>
      </c>
    </row>
    <row r="388" spans="2:9" x14ac:dyDescent="0.25">
      <c r="B388" t="s">
        <v>0</v>
      </c>
      <c r="C388">
        <v>55013.00390625</v>
      </c>
      <c r="D388">
        <v>38281.890625</v>
      </c>
      <c r="E388">
        <v>2307.55078125</v>
      </c>
      <c r="F388" t="s">
        <v>1</v>
      </c>
      <c r="G388" t="s">
        <v>8</v>
      </c>
      <c r="H388" t="s">
        <v>3</v>
      </c>
      <c r="I388" t="s">
        <v>391</v>
      </c>
    </row>
    <row r="389" spans="2:9" x14ac:dyDescent="0.25">
      <c r="B389" t="s">
        <v>0</v>
      </c>
      <c r="C389">
        <v>55119.28515625</v>
      </c>
      <c r="D389">
        <v>38281.890625</v>
      </c>
      <c r="E389">
        <v>2317.626953125</v>
      </c>
      <c r="F389" t="s">
        <v>1</v>
      </c>
      <c r="G389" t="s">
        <v>8</v>
      </c>
      <c r="H389" t="s">
        <v>3</v>
      </c>
      <c r="I389" t="s">
        <v>392</v>
      </c>
    </row>
    <row r="390" spans="2:9" x14ac:dyDescent="0.25">
      <c r="B390" t="s">
        <v>0</v>
      </c>
      <c r="C390">
        <v>55106.01953125</v>
      </c>
      <c r="D390">
        <v>38281.890625</v>
      </c>
      <c r="E390">
        <v>2313.7954101563</v>
      </c>
      <c r="F390" t="s">
        <v>1</v>
      </c>
      <c r="G390" t="s">
        <v>8</v>
      </c>
      <c r="H390" t="s">
        <v>3</v>
      </c>
      <c r="I390" t="s">
        <v>393</v>
      </c>
    </row>
    <row r="391" spans="2:9" x14ac:dyDescent="0.25">
      <c r="B391" t="s">
        <v>0</v>
      </c>
      <c r="C391">
        <v>55000.12890625</v>
      </c>
      <c r="D391">
        <v>38281.890625</v>
      </c>
      <c r="E391">
        <v>2300.1994628906</v>
      </c>
      <c r="F391" t="s">
        <v>1</v>
      </c>
      <c r="G391" t="s">
        <v>8</v>
      </c>
      <c r="H391" t="s">
        <v>3</v>
      </c>
      <c r="I391" t="s">
        <v>394</v>
      </c>
    </row>
    <row r="392" spans="2:9" x14ac:dyDescent="0.25">
      <c r="B392" t="s">
        <v>0</v>
      </c>
      <c r="C392">
        <v>54894.08203125</v>
      </c>
      <c r="D392">
        <v>38281.890625</v>
      </c>
      <c r="E392">
        <v>2287.9072265625</v>
      </c>
      <c r="F392" t="s">
        <v>1</v>
      </c>
      <c r="G392" t="s">
        <v>8</v>
      </c>
      <c r="H392" t="s">
        <v>3</v>
      </c>
      <c r="I392" t="s">
        <v>395</v>
      </c>
    </row>
    <row r="393" spans="2:9" x14ac:dyDescent="0.25">
      <c r="B393" t="s">
        <v>0</v>
      </c>
      <c r="C393">
        <v>54787.8828125</v>
      </c>
      <c r="D393">
        <v>38281.890625</v>
      </c>
      <c r="E393">
        <v>2277.0180664063</v>
      </c>
      <c r="F393" t="s">
        <v>1</v>
      </c>
      <c r="G393" t="s">
        <v>8</v>
      </c>
      <c r="H393" t="s">
        <v>3</v>
      </c>
      <c r="I393" t="s">
        <v>396</v>
      </c>
    </row>
    <row r="394" spans="2:9" x14ac:dyDescent="0.25">
      <c r="B394" t="s">
        <v>0</v>
      </c>
      <c r="C394">
        <v>54681.55078125</v>
      </c>
      <c r="D394">
        <v>38281.890625</v>
      </c>
      <c r="E394">
        <v>2267.478515625</v>
      </c>
      <c r="F394" t="s">
        <v>1</v>
      </c>
      <c r="G394" t="s">
        <v>8</v>
      </c>
      <c r="H394" t="s">
        <v>3</v>
      </c>
      <c r="I394" t="s">
        <v>397</v>
      </c>
    </row>
    <row r="395" spans="2:9" x14ac:dyDescent="0.25">
      <c r="B395" t="s">
        <v>0</v>
      </c>
      <c r="C395">
        <v>54770.234375</v>
      </c>
      <c r="D395">
        <v>38281.890625</v>
      </c>
      <c r="E395">
        <v>2280.0017089844</v>
      </c>
      <c r="F395" t="s">
        <v>1</v>
      </c>
      <c r="G395" t="s">
        <v>8</v>
      </c>
      <c r="H395" t="s">
        <v>3</v>
      </c>
      <c r="I395" t="s">
        <v>398</v>
      </c>
    </row>
    <row r="396" spans="2:9" x14ac:dyDescent="0.25">
      <c r="B396" t="s">
        <v>0</v>
      </c>
      <c r="C396">
        <v>54876.01953125</v>
      </c>
      <c r="D396">
        <v>38281.890625</v>
      </c>
      <c r="E396">
        <v>2294.3996582031</v>
      </c>
      <c r="F396" t="s">
        <v>1</v>
      </c>
      <c r="G396" t="s">
        <v>8</v>
      </c>
      <c r="H396" t="s">
        <v>3</v>
      </c>
      <c r="I396" t="s">
        <v>399</v>
      </c>
    </row>
    <row r="397" spans="2:9" x14ac:dyDescent="0.25">
      <c r="B397" t="s">
        <v>0</v>
      </c>
      <c r="C397">
        <v>54981.80078125</v>
      </c>
      <c r="D397">
        <v>38281.890625</v>
      </c>
      <c r="E397">
        <v>2308.7976074219</v>
      </c>
      <c r="F397" t="s">
        <v>1</v>
      </c>
      <c r="G397" t="s">
        <v>8</v>
      </c>
      <c r="H397" t="s">
        <v>3</v>
      </c>
      <c r="I397" t="s">
        <v>400</v>
      </c>
    </row>
    <row r="398" spans="2:9" x14ac:dyDescent="0.25">
      <c r="B398" t="s">
        <v>0</v>
      </c>
      <c r="C398">
        <v>55087.5859375</v>
      </c>
      <c r="D398">
        <v>38281.890625</v>
      </c>
      <c r="E398">
        <v>2323.1958007813</v>
      </c>
      <c r="F398" t="s">
        <v>1</v>
      </c>
      <c r="G398" t="s">
        <v>8</v>
      </c>
      <c r="H398" t="s">
        <v>3</v>
      </c>
      <c r="I398" t="s">
        <v>401</v>
      </c>
    </row>
    <row r="399" spans="2:9" x14ac:dyDescent="0.25">
      <c r="B399" t="s">
        <v>0</v>
      </c>
      <c r="C399">
        <v>55193.37109375</v>
      </c>
      <c r="D399">
        <v>38281.890625</v>
      </c>
      <c r="E399">
        <v>2337.59375</v>
      </c>
      <c r="F399" t="s">
        <v>1</v>
      </c>
      <c r="G399" t="s">
        <v>8</v>
      </c>
      <c r="H399" t="s">
        <v>3</v>
      </c>
      <c r="I399" t="s">
        <v>402</v>
      </c>
    </row>
    <row r="400" spans="2:9" x14ac:dyDescent="0.25">
      <c r="B400" t="s">
        <v>0</v>
      </c>
      <c r="C400">
        <v>55299.15234375</v>
      </c>
      <c r="D400">
        <v>38281.890625</v>
      </c>
      <c r="E400">
        <v>2351.9916992188</v>
      </c>
      <c r="F400" t="s">
        <v>1</v>
      </c>
      <c r="G400" t="s">
        <v>8</v>
      </c>
      <c r="H400" t="s">
        <v>3</v>
      </c>
      <c r="I400" t="s">
        <v>403</v>
      </c>
    </row>
    <row r="401" spans="2:9" x14ac:dyDescent="0.25">
      <c r="B401" t="s">
        <v>0</v>
      </c>
      <c r="C401">
        <v>55404.9375</v>
      </c>
      <c r="D401">
        <v>38281.890625</v>
      </c>
      <c r="E401">
        <v>2366.3898925781</v>
      </c>
      <c r="F401" t="s">
        <v>1</v>
      </c>
      <c r="G401" t="s">
        <v>8</v>
      </c>
      <c r="H401" t="s">
        <v>3</v>
      </c>
      <c r="I401" t="s">
        <v>404</v>
      </c>
    </row>
    <row r="402" spans="2:9" x14ac:dyDescent="0.25">
      <c r="B402" t="s">
        <v>0</v>
      </c>
      <c r="C402">
        <v>55510.71875</v>
      </c>
      <c r="D402">
        <v>38281.890625</v>
      </c>
      <c r="E402">
        <v>2380.7878417969</v>
      </c>
      <c r="F402" t="s">
        <v>1</v>
      </c>
      <c r="G402" t="s">
        <v>8</v>
      </c>
      <c r="H402" t="s">
        <v>3</v>
      </c>
      <c r="I402" t="s">
        <v>405</v>
      </c>
    </row>
    <row r="403" spans="2:9" x14ac:dyDescent="0.25">
      <c r="B403" t="s">
        <v>0</v>
      </c>
      <c r="C403">
        <v>55616.50390625</v>
      </c>
      <c r="D403">
        <v>38281.890625</v>
      </c>
      <c r="E403">
        <v>2395.1857910156</v>
      </c>
      <c r="F403" t="s">
        <v>1</v>
      </c>
      <c r="G403" t="s">
        <v>8</v>
      </c>
      <c r="H403" t="s">
        <v>3</v>
      </c>
      <c r="I403" t="s">
        <v>406</v>
      </c>
    </row>
    <row r="404" spans="2:9" x14ac:dyDescent="0.25">
      <c r="B404" t="s">
        <v>0</v>
      </c>
      <c r="C404">
        <v>55525.43359375</v>
      </c>
      <c r="D404">
        <v>38281.890625</v>
      </c>
      <c r="E404">
        <v>2378.7155761719</v>
      </c>
      <c r="F404" t="s">
        <v>1</v>
      </c>
      <c r="G404" t="s">
        <v>8</v>
      </c>
      <c r="H404" t="s">
        <v>3</v>
      </c>
      <c r="I404" t="s">
        <v>407</v>
      </c>
    </row>
    <row r="405" spans="2:9" x14ac:dyDescent="0.25">
      <c r="B405" t="s">
        <v>0</v>
      </c>
      <c r="C405">
        <v>55420.15625</v>
      </c>
      <c r="D405">
        <v>38281.890625</v>
      </c>
      <c r="E405">
        <v>2360.982421875</v>
      </c>
      <c r="F405" t="s">
        <v>1</v>
      </c>
      <c r="G405" t="s">
        <v>8</v>
      </c>
      <c r="H405" t="s">
        <v>3</v>
      </c>
      <c r="I405" t="s">
        <v>408</v>
      </c>
    </row>
    <row r="406" spans="2:9" x14ac:dyDescent="0.25">
      <c r="B406" t="s">
        <v>0</v>
      </c>
      <c r="C406">
        <v>55314.734375</v>
      </c>
      <c r="D406">
        <v>38281.890625</v>
      </c>
      <c r="E406">
        <v>2344.1469726563</v>
      </c>
      <c r="F406" t="s">
        <v>1</v>
      </c>
      <c r="G406" t="s">
        <v>8</v>
      </c>
      <c r="H406" t="s">
        <v>3</v>
      </c>
      <c r="I406" t="s">
        <v>409</v>
      </c>
    </row>
    <row r="407" spans="2:9" x14ac:dyDescent="0.25">
      <c r="B407" t="s">
        <v>0</v>
      </c>
      <c r="C407">
        <v>55209.1640625</v>
      </c>
      <c r="D407">
        <v>38281.890625</v>
      </c>
      <c r="E407">
        <v>2328.2736816406</v>
      </c>
      <c r="F407" t="s">
        <v>1</v>
      </c>
      <c r="G407" t="s">
        <v>8</v>
      </c>
      <c r="H407" t="s">
        <v>3</v>
      </c>
      <c r="I407" t="s">
        <v>410</v>
      </c>
    </row>
    <row r="408" spans="2:9" x14ac:dyDescent="0.25">
      <c r="B408" t="s">
        <v>0</v>
      </c>
      <c r="C408">
        <v>55256.90234375</v>
      </c>
      <c r="D408">
        <v>38281.890625</v>
      </c>
      <c r="E408">
        <v>2337.3146972656</v>
      </c>
      <c r="F408" t="s">
        <v>1</v>
      </c>
      <c r="G408" t="s">
        <v>8</v>
      </c>
      <c r="H408" t="s">
        <v>3</v>
      </c>
      <c r="I408" t="s">
        <v>411</v>
      </c>
    </row>
    <row r="409" spans="2:9" x14ac:dyDescent="0.25">
      <c r="B409" t="s">
        <v>0</v>
      </c>
      <c r="C409">
        <v>55362.11328125</v>
      </c>
      <c r="D409">
        <v>38281.890625</v>
      </c>
      <c r="E409">
        <v>2355.4206542969</v>
      </c>
      <c r="F409" t="s">
        <v>1</v>
      </c>
      <c r="G409" t="s">
        <v>8</v>
      </c>
      <c r="H409" t="s">
        <v>3</v>
      </c>
      <c r="I409" t="s">
        <v>412</v>
      </c>
    </row>
    <row r="410" spans="2:9" x14ac:dyDescent="0.25">
      <c r="B410" t="s">
        <v>0</v>
      </c>
      <c r="C410">
        <v>55467.328125</v>
      </c>
      <c r="D410">
        <v>38281.890625</v>
      </c>
      <c r="E410">
        <v>2373.5266113281</v>
      </c>
      <c r="F410" t="s">
        <v>1</v>
      </c>
      <c r="G410" t="s">
        <v>8</v>
      </c>
      <c r="H410" t="s">
        <v>3</v>
      </c>
      <c r="I410" t="s">
        <v>413</v>
      </c>
    </row>
    <row r="411" spans="2:9" x14ac:dyDescent="0.25">
      <c r="B411" t="s">
        <v>0</v>
      </c>
      <c r="C411">
        <v>55572.5390625</v>
      </c>
      <c r="D411">
        <v>38281.890625</v>
      </c>
      <c r="E411">
        <v>2391.6328125</v>
      </c>
      <c r="F411" t="s">
        <v>1</v>
      </c>
      <c r="G411" t="s">
        <v>8</v>
      </c>
      <c r="H411" t="s">
        <v>3</v>
      </c>
      <c r="I411" t="s">
        <v>414</v>
      </c>
    </row>
    <row r="412" spans="2:9" x14ac:dyDescent="0.25">
      <c r="B412" t="s">
        <v>0</v>
      </c>
      <c r="C412">
        <v>55677.75</v>
      </c>
      <c r="D412">
        <v>38281.890625</v>
      </c>
      <c r="E412">
        <v>2409.7387695313</v>
      </c>
      <c r="F412" t="s">
        <v>1</v>
      </c>
      <c r="G412" t="s">
        <v>8</v>
      </c>
      <c r="H412" t="s">
        <v>3</v>
      </c>
      <c r="I412" t="s">
        <v>415</v>
      </c>
    </row>
    <row r="413" spans="2:9" x14ac:dyDescent="0.25">
      <c r="B413" t="s">
        <v>0</v>
      </c>
      <c r="C413">
        <v>55782.96484375</v>
      </c>
      <c r="D413">
        <v>38281.890625</v>
      </c>
      <c r="E413">
        <v>2427.8449707031</v>
      </c>
      <c r="F413" t="s">
        <v>1</v>
      </c>
      <c r="G413" t="s">
        <v>8</v>
      </c>
      <c r="H413" t="s">
        <v>3</v>
      </c>
      <c r="I413" t="s">
        <v>416</v>
      </c>
    </row>
    <row r="414" spans="2:9" x14ac:dyDescent="0.25">
      <c r="B414" t="s">
        <v>0</v>
      </c>
      <c r="C414">
        <v>55856.1875</v>
      </c>
      <c r="D414">
        <v>38281.890625</v>
      </c>
      <c r="E414">
        <v>2440.0805664063</v>
      </c>
      <c r="F414" t="s">
        <v>1</v>
      </c>
      <c r="G414" t="s">
        <v>8</v>
      </c>
      <c r="H414" t="s">
        <v>3</v>
      </c>
      <c r="I414" t="s">
        <v>417</v>
      </c>
    </row>
    <row r="415" spans="2:9" x14ac:dyDescent="0.25">
      <c r="B415" t="s">
        <v>0</v>
      </c>
      <c r="C415">
        <v>55751.35546875</v>
      </c>
      <c r="D415">
        <v>38281.890625</v>
      </c>
      <c r="E415">
        <v>2419.8889160156</v>
      </c>
      <c r="F415" t="s">
        <v>1</v>
      </c>
      <c r="G415" t="s">
        <v>8</v>
      </c>
      <c r="H415" t="s">
        <v>3</v>
      </c>
      <c r="I415" t="s">
        <v>418</v>
      </c>
    </row>
    <row r="416" spans="2:9" x14ac:dyDescent="0.25">
      <c r="B416" t="s">
        <v>0</v>
      </c>
      <c r="C416">
        <v>55646.40234375</v>
      </c>
      <c r="D416">
        <v>38281.890625</v>
      </c>
      <c r="E416">
        <v>2400.3276367188</v>
      </c>
      <c r="F416" t="s">
        <v>1</v>
      </c>
      <c r="G416" t="s">
        <v>8</v>
      </c>
      <c r="H416" t="s">
        <v>3</v>
      </c>
      <c r="I416" t="s">
        <v>419</v>
      </c>
    </row>
    <row r="417" spans="2:9" x14ac:dyDescent="0.25">
      <c r="B417" t="s">
        <v>0</v>
      </c>
      <c r="C417">
        <v>55725.4140625</v>
      </c>
      <c r="D417">
        <v>38281.890625</v>
      </c>
      <c r="E417">
        <v>2415.6264648438</v>
      </c>
      <c r="F417" t="s">
        <v>1</v>
      </c>
      <c r="G417" t="s">
        <v>8</v>
      </c>
      <c r="H417" t="s">
        <v>3</v>
      </c>
      <c r="I417" t="s">
        <v>420</v>
      </c>
    </row>
    <row r="418" spans="2:9" x14ac:dyDescent="0.25">
      <c r="B418" t="s">
        <v>0</v>
      </c>
      <c r="C418">
        <v>55830.2578125</v>
      </c>
      <c r="D418">
        <v>38281.890625</v>
      </c>
      <c r="E418">
        <v>2435.7463378906</v>
      </c>
      <c r="F418" t="s">
        <v>1</v>
      </c>
      <c r="G418" t="s">
        <v>8</v>
      </c>
      <c r="H418" t="s">
        <v>3</v>
      </c>
      <c r="I418" t="s">
        <v>421</v>
      </c>
    </row>
    <row r="419" spans="2:9" x14ac:dyDescent="0.25">
      <c r="B419" t="s">
        <v>0</v>
      </c>
      <c r="C419">
        <v>55935.10546875</v>
      </c>
      <c r="D419">
        <v>38281.890625</v>
      </c>
      <c r="E419">
        <v>2455.8662109375</v>
      </c>
      <c r="F419" t="s">
        <v>1</v>
      </c>
      <c r="G419" t="s">
        <v>8</v>
      </c>
      <c r="H419" t="s">
        <v>3</v>
      </c>
      <c r="I419" t="s">
        <v>422</v>
      </c>
    </row>
    <row r="420" spans="2:9" x14ac:dyDescent="0.25">
      <c r="B420" t="s">
        <v>0</v>
      </c>
      <c r="C420">
        <v>55982.37890625</v>
      </c>
      <c r="D420">
        <v>38281.890625</v>
      </c>
      <c r="E420">
        <v>2464.8186035156</v>
      </c>
      <c r="F420" t="s">
        <v>1</v>
      </c>
      <c r="G420" t="s">
        <v>8</v>
      </c>
      <c r="H420" t="s">
        <v>3</v>
      </c>
      <c r="I420" t="s">
        <v>423</v>
      </c>
    </row>
    <row r="421" spans="2:9" x14ac:dyDescent="0.25">
      <c r="B421" t="s">
        <v>0</v>
      </c>
      <c r="C421">
        <v>55933.5078125</v>
      </c>
      <c r="D421">
        <v>38281.890625</v>
      </c>
      <c r="E421">
        <v>2455.04296875</v>
      </c>
      <c r="F421" t="s">
        <v>1</v>
      </c>
      <c r="G421" t="s">
        <v>8</v>
      </c>
      <c r="H421" t="s">
        <v>3</v>
      </c>
      <c r="I421" t="s">
        <v>424</v>
      </c>
    </row>
    <row r="422" spans="2:9" x14ac:dyDescent="0.25">
      <c r="B422" t="s">
        <v>0</v>
      </c>
      <c r="C422">
        <v>56038.38671875</v>
      </c>
      <c r="D422">
        <v>38281.890625</v>
      </c>
      <c r="E422">
        <v>2474.9787597656</v>
      </c>
      <c r="F422" t="s">
        <v>1</v>
      </c>
      <c r="G422" t="s">
        <v>8</v>
      </c>
      <c r="H422" t="s">
        <v>3</v>
      </c>
      <c r="I422" t="s">
        <v>425</v>
      </c>
    </row>
    <row r="423" spans="2:9" x14ac:dyDescent="0.25">
      <c r="B423" t="s">
        <v>0</v>
      </c>
      <c r="C423">
        <v>56143.26953125</v>
      </c>
      <c r="D423">
        <v>38281.890625</v>
      </c>
      <c r="E423">
        <v>2494.9147949219</v>
      </c>
      <c r="F423" t="s">
        <v>1</v>
      </c>
      <c r="G423" t="s">
        <v>8</v>
      </c>
      <c r="H423" t="s">
        <v>3</v>
      </c>
      <c r="I423" t="s">
        <v>426</v>
      </c>
    </row>
    <row r="424" spans="2:9" x14ac:dyDescent="0.25">
      <c r="B424" t="s">
        <v>0</v>
      </c>
      <c r="C424">
        <v>56248.1484375</v>
      </c>
      <c r="D424">
        <v>38281.890625</v>
      </c>
      <c r="E424">
        <v>2514.8508300781</v>
      </c>
      <c r="F424" t="s">
        <v>1</v>
      </c>
      <c r="G424" t="s">
        <v>8</v>
      </c>
      <c r="H424" t="s">
        <v>3</v>
      </c>
      <c r="I424" t="s">
        <v>427</v>
      </c>
    </row>
    <row r="425" spans="2:9" x14ac:dyDescent="0.25">
      <c r="B425" t="s">
        <v>0</v>
      </c>
      <c r="C425">
        <v>56353.03125</v>
      </c>
      <c r="D425">
        <v>38281.890625</v>
      </c>
      <c r="E425">
        <v>2534.7866210938</v>
      </c>
      <c r="F425" t="s">
        <v>1</v>
      </c>
      <c r="G425" t="s">
        <v>8</v>
      </c>
      <c r="H425" t="s">
        <v>3</v>
      </c>
      <c r="I425" t="s">
        <v>428</v>
      </c>
    </row>
    <row r="426" spans="2:9" x14ac:dyDescent="0.25">
      <c r="B426" t="s">
        <v>0</v>
      </c>
      <c r="C426">
        <v>56286.45703125</v>
      </c>
      <c r="D426">
        <v>38281.890625</v>
      </c>
      <c r="E426">
        <v>2522.9020996094</v>
      </c>
      <c r="F426" t="s">
        <v>1</v>
      </c>
      <c r="G426" t="s">
        <v>8</v>
      </c>
      <c r="H426" t="s">
        <v>3</v>
      </c>
      <c r="I426" t="s">
        <v>429</v>
      </c>
    </row>
    <row r="427" spans="2:9" x14ac:dyDescent="0.25">
      <c r="B427" t="s">
        <v>0</v>
      </c>
      <c r="C427">
        <v>56181.5078125</v>
      </c>
      <c r="D427">
        <v>38281.890625</v>
      </c>
      <c r="E427">
        <v>2503.3391113281</v>
      </c>
      <c r="F427" t="s">
        <v>1</v>
      </c>
      <c r="G427" t="s">
        <v>8</v>
      </c>
      <c r="H427" t="s">
        <v>3</v>
      </c>
      <c r="I427" t="s">
        <v>430</v>
      </c>
    </row>
    <row r="428" spans="2:9" x14ac:dyDescent="0.25">
      <c r="B428" t="s">
        <v>0</v>
      </c>
      <c r="C428">
        <v>56076.66015625</v>
      </c>
      <c r="D428">
        <v>38281.890625</v>
      </c>
      <c r="E428">
        <v>2483.2319335938</v>
      </c>
      <c r="F428" t="s">
        <v>1</v>
      </c>
      <c r="G428" t="s">
        <v>8</v>
      </c>
      <c r="H428" t="s">
        <v>3</v>
      </c>
      <c r="I428" t="s">
        <v>431</v>
      </c>
    </row>
    <row r="429" spans="2:9" x14ac:dyDescent="0.25">
      <c r="B429" t="s">
        <v>0</v>
      </c>
      <c r="C429">
        <v>56072.73046875</v>
      </c>
      <c r="D429">
        <v>38281.890625</v>
      </c>
      <c r="E429">
        <v>2481.6008300781</v>
      </c>
      <c r="F429" t="s">
        <v>1</v>
      </c>
      <c r="G429" t="s">
        <v>8</v>
      </c>
      <c r="H429" t="s">
        <v>3</v>
      </c>
      <c r="I429" t="s">
        <v>432</v>
      </c>
    </row>
    <row r="430" spans="2:9" x14ac:dyDescent="0.25">
      <c r="B430" t="s">
        <v>0</v>
      </c>
      <c r="C430">
        <v>56177.83984375</v>
      </c>
      <c r="D430">
        <v>38281.890625</v>
      </c>
      <c r="E430">
        <v>2500.2849121094</v>
      </c>
      <c r="F430" t="s">
        <v>1</v>
      </c>
      <c r="G430" t="s">
        <v>8</v>
      </c>
      <c r="H430" t="s">
        <v>3</v>
      </c>
      <c r="I430" t="s">
        <v>433</v>
      </c>
    </row>
    <row r="431" spans="2:9" x14ac:dyDescent="0.25">
      <c r="B431" t="s">
        <v>0</v>
      </c>
      <c r="C431">
        <v>56282.953125</v>
      </c>
      <c r="D431">
        <v>38281.890625</v>
      </c>
      <c r="E431">
        <v>2518.9692382813</v>
      </c>
      <c r="F431" t="s">
        <v>1</v>
      </c>
      <c r="G431" t="s">
        <v>8</v>
      </c>
      <c r="H431" t="s">
        <v>3</v>
      </c>
      <c r="I431" t="s">
        <v>434</v>
      </c>
    </row>
    <row r="432" spans="2:9" x14ac:dyDescent="0.25">
      <c r="B432" t="s">
        <v>0</v>
      </c>
      <c r="C432">
        <v>56388.0625</v>
      </c>
      <c r="D432">
        <v>38281.890625</v>
      </c>
      <c r="E432">
        <v>2537.6533203125</v>
      </c>
      <c r="F432" t="s">
        <v>1</v>
      </c>
      <c r="G432" t="s">
        <v>8</v>
      </c>
      <c r="H432" t="s">
        <v>3</v>
      </c>
      <c r="I432" t="s">
        <v>435</v>
      </c>
    </row>
    <row r="433" spans="2:9" x14ac:dyDescent="0.25">
      <c r="B433" t="s">
        <v>0</v>
      </c>
      <c r="C433">
        <v>56493.171875</v>
      </c>
      <c r="D433">
        <v>38281.890625</v>
      </c>
      <c r="E433">
        <v>2556.3374023438</v>
      </c>
      <c r="F433" t="s">
        <v>1</v>
      </c>
      <c r="G433" t="s">
        <v>8</v>
      </c>
      <c r="H433" t="s">
        <v>3</v>
      </c>
      <c r="I433" t="s">
        <v>436</v>
      </c>
    </row>
    <row r="434" spans="2:9" x14ac:dyDescent="0.25">
      <c r="B434" t="s">
        <v>0</v>
      </c>
      <c r="C434">
        <v>56598.28515625</v>
      </c>
      <c r="D434">
        <v>38281.890625</v>
      </c>
      <c r="E434">
        <v>2575.0217285156</v>
      </c>
      <c r="F434" t="s">
        <v>1</v>
      </c>
      <c r="G434" t="s">
        <v>8</v>
      </c>
      <c r="H434" t="s">
        <v>3</v>
      </c>
      <c r="I434" t="s">
        <v>437</v>
      </c>
    </row>
    <row r="435" spans="2:9" x14ac:dyDescent="0.25">
      <c r="B435" t="s">
        <v>0</v>
      </c>
      <c r="C435">
        <v>56703.39453125</v>
      </c>
      <c r="D435">
        <v>38281.890625</v>
      </c>
      <c r="E435">
        <v>2593.7058105469</v>
      </c>
      <c r="F435" t="s">
        <v>1</v>
      </c>
      <c r="G435" t="s">
        <v>8</v>
      </c>
      <c r="H435" t="s">
        <v>3</v>
      </c>
      <c r="I435" t="s">
        <v>438</v>
      </c>
    </row>
    <row r="436" spans="2:9" x14ac:dyDescent="0.25">
      <c r="B436" t="s">
        <v>0</v>
      </c>
      <c r="C436">
        <v>56732.859375</v>
      </c>
      <c r="D436">
        <v>38281.890625</v>
      </c>
      <c r="E436">
        <v>2599.7749023438</v>
      </c>
      <c r="F436" t="s">
        <v>1</v>
      </c>
      <c r="G436" t="s">
        <v>8</v>
      </c>
      <c r="H436" t="s">
        <v>3</v>
      </c>
      <c r="I436" t="s">
        <v>439</v>
      </c>
    </row>
    <row r="437" spans="2:9" x14ac:dyDescent="0.25">
      <c r="B437" t="s">
        <v>0</v>
      </c>
      <c r="C437">
        <v>56627.4609375</v>
      </c>
      <c r="D437">
        <v>38281.890625</v>
      </c>
      <c r="E437">
        <v>2582.7902832031</v>
      </c>
      <c r="F437" t="s">
        <v>1</v>
      </c>
      <c r="G437" t="s">
        <v>8</v>
      </c>
      <c r="H437" t="s">
        <v>3</v>
      </c>
      <c r="I437" t="s">
        <v>440</v>
      </c>
    </row>
    <row r="438" spans="2:9" x14ac:dyDescent="0.25">
      <c r="B438" t="s">
        <v>0</v>
      </c>
      <c r="C438">
        <v>56522.2109375</v>
      </c>
      <c r="D438">
        <v>38281.890625</v>
      </c>
      <c r="E438">
        <v>2564.8984375</v>
      </c>
      <c r="F438" t="s">
        <v>1</v>
      </c>
      <c r="G438" t="s">
        <v>8</v>
      </c>
      <c r="H438" t="s">
        <v>3</v>
      </c>
      <c r="I438" t="s">
        <v>441</v>
      </c>
    </row>
    <row r="439" spans="2:9" x14ac:dyDescent="0.25">
      <c r="B439" t="s">
        <v>0</v>
      </c>
      <c r="C439">
        <v>56417.05859375</v>
      </c>
      <c r="D439">
        <v>38281.890625</v>
      </c>
      <c r="E439">
        <v>2546.4465332031</v>
      </c>
      <c r="F439" t="s">
        <v>1</v>
      </c>
      <c r="G439" t="s">
        <v>8</v>
      </c>
      <c r="H439" t="s">
        <v>3</v>
      </c>
      <c r="I439" t="s">
        <v>442</v>
      </c>
    </row>
    <row r="440" spans="2:9" x14ac:dyDescent="0.25">
      <c r="B440" t="s">
        <v>0</v>
      </c>
      <c r="C440">
        <v>56485.99609375</v>
      </c>
      <c r="D440">
        <v>38281.890625</v>
      </c>
      <c r="E440">
        <v>2555.7556152344</v>
      </c>
      <c r="F440" t="s">
        <v>1</v>
      </c>
      <c r="G440" t="s">
        <v>8</v>
      </c>
      <c r="H440" t="s">
        <v>3</v>
      </c>
      <c r="I440" t="s">
        <v>443</v>
      </c>
    </row>
    <row r="441" spans="2:9" x14ac:dyDescent="0.25">
      <c r="B441" t="s">
        <v>0</v>
      </c>
      <c r="C441">
        <v>56591.66796875</v>
      </c>
      <c r="D441">
        <v>38281.890625</v>
      </c>
      <c r="E441">
        <v>2570.9436035156</v>
      </c>
      <c r="F441" t="s">
        <v>1</v>
      </c>
      <c r="G441" t="s">
        <v>8</v>
      </c>
      <c r="H441" t="s">
        <v>3</v>
      </c>
      <c r="I441" t="s">
        <v>444</v>
      </c>
    </row>
    <row r="442" spans="2:9" x14ac:dyDescent="0.25">
      <c r="B442" t="s">
        <v>0</v>
      </c>
      <c r="C442">
        <v>56697.34375</v>
      </c>
      <c r="D442">
        <v>38281.890625</v>
      </c>
      <c r="E442">
        <v>2586.1318359375</v>
      </c>
      <c r="F442" t="s">
        <v>1</v>
      </c>
      <c r="G442" t="s">
        <v>8</v>
      </c>
      <c r="H442" t="s">
        <v>3</v>
      </c>
      <c r="I442" t="s">
        <v>445</v>
      </c>
    </row>
    <row r="443" spans="2:9" x14ac:dyDescent="0.25">
      <c r="B443" t="s">
        <v>0</v>
      </c>
      <c r="C443">
        <v>56803.015625</v>
      </c>
      <c r="D443">
        <v>38281.890625</v>
      </c>
      <c r="E443">
        <v>2601.3200683594</v>
      </c>
      <c r="F443" t="s">
        <v>1</v>
      </c>
      <c r="G443" t="s">
        <v>8</v>
      </c>
      <c r="H443" t="s">
        <v>3</v>
      </c>
      <c r="I443" t="s">
        <v>446</v>
      </c>
    </row>
    <row r="444" spans="2:9" x14ac:dyDescent="0.25">
      <c r="B444" t="s">
        <v>0</v>
      </c>
      <c r="C444">
        <v>56908.6875</v>
      </c>
      <c r="D444">
        <v>38281.890625</v>
      </c>
      <c r="E444">
        <v>2616.5080566406</v>
      </c>
      <c r="F444" t="s">
        <v>1</v>
      </c>
      <c r="G444" t="s">
        <v>8</v>
      </c>
      <c r="H444" t="s">
        <v>3</v>
      </c>
      <c r="I444" t="s">
        <v>447</v>
      </c>
    </row>
    <row r="445" spans="2:9" x14ac:dyDescent="0.25">
      <c r="B445" t="s">
        <v>0</v>
      </c>
      <c r="C445">
        <v>57014.36328125</v>
      </c>
      <c r="D445">
        <v>38281.890625</v>
      </c>
      <c r="E445">
        <v>2631.6962890625</v>
      </c>
      <c r="F445" t="s">
        <v>1</v>
      </c>
      <c r="G445" t="s">
        <v>8</v>
      </c>
      <c r="H445" t="s">
        <v>3</v>
      </c>
      <c r="I445" t="s">
        <v>448</v>
      </c>
    </row>
    <row r="446" spans="2:9" x14ac:dyDescent="0.25">
      <c r="B446" t="s">
        <v>0</v>
      </c>
      <c r="C446">
        <v>57120.03515625</v>
      </c>
      <c r="D446">
        <v>38281.890625</v>
      </c>
      <c r="E446">
        <v>2646.8845214844</v>
      </c>
      <c r="F446" t="s">
        <v>1</v>
      </c>
      <c r="G446" t="s">
        <v>8</v>
      </c>
      <c r="H446" t="s">
        <v>3</v>
      </c>
      <c r="I446" t="s">
        <v>449</v>
      </c>
    </row>
    <row r="447" spans="2:9" x14ac:dyDescent="0.25">
      <c r="B447" t="s">
        <v>0</v>
      </c>
      <c r="C447">
        <v>57086.82421875</v>
      </c>
      <c r="D447">
        <v>38281.890625</v>
      </c>
      <c r="E447">
        <v>2645.9274902344</v>
      </c>
      <c r="F447" t="s">
        <v>1</v>
      </c>
      <c r="G447" t="s">
        <v>8</v>
      </c>
      <c r="H447" t="s">
        <v>3</v>
      </c>
      <c r="I447" t="s">
        <v>450</v>
      </c>
    </row>
    <row r="448" spans="2:9" x14ac:dyDescent="0.25">
      <c r="B448" t="s">
        <v>0</v>
      </c>
      <c r="C448">
        <v>56980.6875</v>
      </c>
      <c r="D448">
        <v>38281.890625</v>
      </c>
      <c r="E448">
        <v>2634.4653320313</v>
      </c>
      <c r="F448" t="s">
        <v>1</v>
      </c>
      <c r="G448" t="s">
        <v>8</v>
      </c>
      <c r="H448" t="s">
        <v>3</v>
      </c>
      <c r="I448" t="s">
        <v>451</v>
      </c>
    </row>
    <row r="449" spans="2:9" x14ac:dyDescent="0.25">
      <c r="B449" t="s">
        <v>0</v>
      </c>
      <c r="C449">
        <v>56874.8046875</v>
      </c>
      <c r="D449">
        <v>38281.890625</v>
      </c>
      <c r="E449">
        <v>2620.82421875</v>
      </c>
      <c r="F449" t="s">
        <v>1</v>
      </c>
      <c r="G449" t="s">
        <v>8</v>
      </c>
      <c r="H449" t="s">
        <v>3</v>
      </c>
      <c r="I449" t="s">
        <v>452</v>
      </c>
    </row>
    <row r="450" spans="2:9" x14ac:dyDescent="0.25">
      <c r="B450" t="s">
        <v>0</v>
      </c>
      <c r="C450">
        <v>56819.72265625</v>
      </c>
      <c r="D450">
        <v>38281.890625</v>
      </c>
      <c r="E450">
        <v>2610.8762207031</v>
      </c>
      <c r="F450" t="s">
        <v>1</v>
      </c>
      <c r="G450" t="s">
        <v>8</v>
      </c>
      <c r="H450" t="s">
        <v>3</v>
      </c>
      <c r="I450" t="s">
        <v>453</v>
      </c>
    </row>
    <row r="451" spans="2:9" x14ac:dyDescent="0.25">
      <c r="B451" t="s">
        <v>0</v>
      </c>
      <c r="C451">
        <v>56926.234375</v>
      </c>
      <c r="D451">
        <v>38281.890625</v>
      </c>
      <c r="E451">
        <v>2618.1538085938</v>
      </c>
      <c r="F451" t="s">
        <v>1</v>
      </c>
      <c r="G451" t="s">
        <v>8</v>
      </c>
      <c r="H451" t="s">
        <v>3</v>
      </c>
      <c r="I451" t="s">
        <v>454</v>
      </c>
    </row>
    <row r="452" spans="2:9" x14ac:dyDescent="0.25">
      <c r="B452" t="s">
        <v>0</v>
      </c>
      <c r="C452">
        <v>57032.7421875</v>
      </c>
      <c r="D452">
        <v>38281.890625</v>
      </c>
      <c r="E452">
        <v>2625.431640625</v>
      </c>
      <c r="F452" t="s">
        <v>1</v>
      </c>
      <c r="G452" t="s">
        <v>8</v>
      </c>
      <c r="H452" t="s">
        <v>3</v>
      </c>
      <c r="I452" t="s">
        <v>455</v>
      </c>
    </row>
    <row r="453" spans="2:9" x14ac:dyDescent="0.25">
      <c r="B453" t="s">
        <v>0</v>
      </c>
      <c r="C453">
        <v>57139.25390625</v>
      </c>
      <c r="D453">
        <v>38281.890625</v>
      </c>
      <c r="E453">
        <v>2632.7092285156</v>
      </c>
      <c r="F453" t="s">
        <v>1</v>
      </c>
      <c r="G453" t="s">
        <v>8</v>
      </c>
      <c r="H453" t="s">
        <v>3</v>
      </c>
      <c r="I453" t="s">
        <v>456</v>
      </c>
    </row>
    <row r="454" spans="2:9" x14ac:dyDescent="0.25">
      <c r="B454" t="s">
        <v>0</v>
      </c>
      <c r="C454">
        <v>57245.765625</v>
      </c>
      <c r="D454">
        <v>38281.890625</v>
      </c>
      <c r="E454">
        <v>2639.9870605469</v>
      </c>
      <c r="F454" t="s">
        <v>1</v>
      </c>
      <c r="G454" t="s">
        <v>8</v>
      </c>
      <c r="H454" t="s">
        <v>3</v>
      </c>
      <c r="I454" t="s">
        <v>457</v>
      </c>
    </row>
    <row r="455" spans="2:9" x14ac:dyDescent="0.25">
      <c r="B455" t="s">
        <v>0</v>
      </c>
      <c r="C455">
        <v>57352.2734375</v>
      </c>
      <c r="D455">
        <v>38281.890625</v>
      </c>
      <c r="E455">
        <v>2647.2646484375</v>
      </c>
      <c r="F455" t="s">
        <v>1</v>
      </c>
      <c r="G455" t="s">
        <v>8</v>
      </c>
      <c r="H455" t="s">
        <v>3</v>
      </c>
      <c r="I455" t="s">
        <v>458</v>
      </c>
    </row>
    <row r="456" spans="2:9" x14ac:dyDescent="0.25">
      <c r="B456" t="s">
        <v>0</v>
      </c>
      <c r="C456">
        <v>57458.78515625</v>
      </c>
      <c r="D456">
        <v>38281.890625</v>
      </c>
      <c r="E456">
        <v>2654.5424804688</v>
      </c>
      <c r="F456" t="s">
        <v>1</v>
      </c>
      <c r="G456" t="s">
        <v>8</v>
      </c>
      <c r="H456" t="s">
        <v>3</v>
      </c>
      <c r="I456" t="s">
        <v>459</v>
      </c>
    </row>
    <row r="457" spans="2:9" x14ac:dyDescent="0.25">
      <c r="B457" t="s">
        <v>0</v>
      </c>
      <c r="C457">
        <v>57565.296875</v>
      </c>
      <c r="D457">
        <v>38281.890625</v>
      </c>
      <c r="E457">
        <v>2661.8200683594</v>
      </c>
      <c r="F457" t="s">
        <v>1</v>
      </c>
      <c r="G457" t="s">
        <v>8</v>
      </c>
      <c r="H457" t="s">
        <v>3</v>
      </c>
      <c r="I457" t="s">
        <v>460</v>
      </c>
    </row>
    <row r="458" spans="2:9" x14ac:dyDescent="0.25">
      <c r="B458" t="s">
        <v>0</v>
      </c>
      <c r="C458">
        <v>57476.41015625</v>
      </c>
      <c r="D458">
        <v>38281.890625</v>
      </c>
      <c r="E458">
        <v>2664.6362304688</v>
      </c>
      <c r="F458" t="s">
        <v>1</v>
      </c>
      <c r="G458" t="s">
        <v>8</v>
      </c>
      <c r="H458" t="s">
        <v>3</v>
      </c>
      <c r="I458" t="s">
        <v>461</v>
      </c>
    </row>
    <row r="459" spans="2:9" x14ac:dyDescent="0.25">
      <c r="B459" t="s">
        <v>0</v>
      </c>
      <c r="C459">
        <v>57369.66015625</v>
      </c>
      <c r="D459">
        <v>38281.890625</v>
      </c>
      <c r="E459">
        <v>2663.6057128906</v>
      </c>
      <c r="F459" t="s">
        <v>1</v>
      </c>
      <c r="G459" t="s">
        <v>8</v>
      </c>
      <c r="H459" t="s">
        <v>3</v>
      </c>
      <c r="I459" t="s">
        <v>462</v>
      </c>
    </row>
    <row r="460" spans="2:9" x14ac:dyDescent="0.25">
      <c r="B460" t="s">
        <v>0</v>
      </c>
      <c r="C460">
        <v>57262.9921875</v>
      </c>
      <c r="D460">
        <v>38281.890625</v>
      </c>
      <c r="E460">
        <v>2659.3244628906</v>
      </c>
      <c r="F460" t="s">
        <v>1</v>
      </c>
      <c r="G460" t="s">
        <v>8</v>
      </c>
      <c r="H460" t="s">
        <v>3</v>
      </c>
      <c r="I460" t="s">
        <v>463</v>
      </c>
    </row>
  </sheetData>
  <sortState ref="B3:I460">
    <sortCondition ref="G3:G460"/>
  </sortState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73"/>
  <sheetViews>
    <sheetView zoomScale="40" zoomScaleNormal="40" workbookViewId="0">
      <selection activeCell="AQ24" sqref="AQ24"/>
    </sheetView>
  </sheetViews>
  <sheetFormatPr defaultRowHeight="15" x14ac:dyDescent="0.25"/>
  <cols>
    <col min="9" max="9" width="11.7109375" bestFit="1" customWidth="1"/>
    <col min="20" max="20" width="9.5703125" bestFit="1" customWidth="1"/>
  </cols>
  <sheetData>
    <row r="1" spans="1:36" x14ac:dyDescent="0.25">
      <c r="B1" t="s">
        <v>467</v>
      </c>
      <c r="C1" t="s">
        <v>468</v>
      </c>
      <c r="D1" t="s">
        <v>469</v>
      </c>
      <c r="L1" t="s">
        <v>467</v>
      </c>
      <c r="M1" t="s">
        <v>469</v>
      </c>
    </row>
    <row r="2" spans="1:36" x14ac:dyDescent="0.25">
      <c r="A2" t="s">
        <v>0</v>
      </c>
      <c r="B2">
        <v>44031.73046875</v>
      </c>
      <c r="C2">
        <v>4480.3701171875</v>
      </c>
      <c r="D2">
        <v>-1905.4135742188</v>
      </c>
      <c r="E2" t="s">
        <v>1</v>
      </c>
      <c r="F2" t="s">
        <v>13</v>
      </c>
      <c r="G2" t="s">
        <v>3</v>
      </c>
      <c r="H2" t="s">
        <v>14</v>
      </c>
      <c r="J2">
        <f>ATAN((D39-D2)/(B39-B2))</f>
        <v>-6.2082585461685762E-2</v>
      </c>
      <c r="L2">
        <v>44031.73046875</v>
      </c>
      <c r="M2">
        <v>-1905.4135742188</v>
      </c>
      <c r="AI2" t="s">
        <v>484</v>
      </c>
      <c r="AJ2" t="s">
        <v>485</v>
      </c>
    </row>
    <row r="3" spans="1:36" x14ac:dyDescent="0.25">
      <c r="A3" t="s">
        <v>0</v>
      </c>
      <c r="B3">
        <v>43575.9609375</v>
      </c>
      <c r="C3">
        <v>4480.3701171875</v>
      </c>
      <c r="D3">
        <v>-1816.2352294922</v>
      </c>
      <c r="E3" t="s">
        <v>1</v>
      </c>
      <c r="F3" t="s">
        <v>13</v>
      </c>
      <c r="G3" t="s">
        <v>3</v>
      </c>
      <c r="H3" t="s">
        <v>15</v>
      </c>
      <c r="I3" t="s">
        <v>464</v>
      </c>
      <c r="J3">
        <f>DEGREES(J2)</f>
        <v>-3.5570701282148374</v>
      </c>
      <c r="L3">
        <v>43575.9609375</v>
      </c>
      <c r="M3">
        <v>-1816.2352294922</v>
      </c>
      <c r="AI3">
        <v>1.002294</v>
      </c>
      <c r="AJ3">
        <v>9.0000000000000002E-6</v>
      </c>
    </row>
    <row r="4" spans="1:36" x14ac:dyDescent="0.25">
      <c r="A4" t="s">
        <v>0</v>
      </c>
      <c r="B4">
        <v>43120</v>
      </c>
      <c r="C4">
        <v>4480.3701171875</v>
      </c>
      <c r="D4">
        <v>-1728.0628662109</v>
      </c>
      <c r="E4" t="s">
        <v>1</v>
      </c>
      <c r="F4" t="s">
        <v>13</v>
      </c>
      <c r="G4" t="s">
        <v>3</v>
      </c>
      <c r="H4" t="s">
        <v>16</v>
      </c>
      <c r="L4">
        <v>43120</v>
      </c>
      <c r="M4">
        <v>-1728.0628662109</v>
      </c>
      <c r="AI4">
        <v>0.98972499999999997</v>
      </c>
      <c r="AJ4">
        <v>-1.168E-3</v>
      </c>
    </row>
    <row r="5" spans="1:36" x14ac:dyDescent="0.25">
      <c r="A5" t="s">
        <v>0</v>
      </c>
      <c r="B5">
        <v>42663.75</v>
      </c>
      <c r="C5">
        <v>4480.3701171875</v>
      </c>
      <c r="D5">
        <v>-1641.3818359375</v>
      </c>
      <c r="E5" t="s">
        <v>1</v>
      </c>
      <c r="F5" t="s">
        <v>13</v>
      </c>
      <c r="G5" t="s">
        <v>3</v>
      </c>
      <c r="H5" t="s">
        <v>17</v>
      </c>
      <c r="L5">
        <v>42663.75</v>
      </c>
      <c r="M5">
        <v>-1641.3818359375</v>
      </c>
      <c r="AI5">
        <v>0.96665000000000001</v>
      </c>
      <c r="AJ5">
        <v>-3.5729999999999998E-3</v>
      </c>
    </row>
    <row r="6" spans="1:36" x14ac:dyDescent="0.25">
      <c r="A6" t="s">
        <v>0</v>
      </c>
      <c r="B6">
        <v>42207.31640625</v>
      </c>
      <c r="C6">
        <v>4480.3701171875</v>
      </c>
      <c r="D6">
        <v>-1555.6937255859</v>
      </c>
      <c r="E6" t="s">
        <v>1</v>
      </c>
      <c r="F6" t="s">
        <v>13</v>
      </c>
      <c r="G6" t="s">
        <v>3</v>
      </c>
      <c r="H6" t="s">
        <v>18</v>
      </c>
      <c r="L6">
        <v>42207.31640625</v>
      </c>
      <c r="M6">
        <v>-1555.6937255859</v>
      </c>
      <c r="AI6">
        <v>0.93957199999999996</v>
      </c>
      <c r="AJ6">
        <v>-6.6899999999999998E-3</v>
      </c>
    </row>
    <row r="7" spans="1:36" x14ac:dyDescent="0.25">
      <c r="A7" t="s">
        <v>0</v>
      </c>
      <c r="B7">
        <v>41750.734375</v>
      </c>
      <c r="C7">
        <v>4480.3701171875</v>
      </c>
      <c r="D7">
        <v>-1470.7937011719</v>
      </c>
      <c r="E7" t="s">
        <v>1</v>
      </c>
      <c r="F7" t="s">
        <v>13</v>
      </c>
      <c r="G7" t="s">
        <v>3</v>
      </c>
      <c r="H7" t="s">
        <v>19</v>
      </c>
      <c r="L7">
        <v>41750.734375</v>
      </c>
      <c r="M7">
        <v>-1470.7937011719</v>
      </c>
      <c r="AI7">
        <v>0.91062600000000005</v>
      </c>
      <c r="AJ7">
        <v>-1.0279E-2</v>
      </c>
    </row>
    <row r="8" spans="1:36" x14ac:dyDescent="0.25">
      <c r="A8" t="s">
        <v>0</v>
      </c>
      <c r="B8">
        <v>41293.97265625</v>
      </c>
      <c r="C8">
        <v>4480.3701171875</v>
      </c>
      <c r="D8">
        <v>-1386.8475341797</v>
      </c>
      <c r="E8" t="s">
        <v>1</v>
      </c>
      <c r="F8" t="s">
        <v>13</v>
      </c>
      <c r="G8" t="s">
        <v>3</v>
      </c>
      <c r="H8" t="s">
        <v>20</v>
      </c>
      <c r="L8">
        <v>41293.97265625</v>
      </c>
      <c r="M8">
        <v>-1386.8475341797</v>
      </c>
      <c r="AI8">
        <v>0.88073299999999999</v>
      </c>
      <c r="AJ8">
        <v>-1.4322E-2</v>
      </c>
    </row>
    <row r="9" spans="1:36" x14ac:dyDescent="0.25">
      <c r="A9" t="s">
        <v>0</v>
      </c>
      <c r="B9">
        <v>40836.984375</v>
      </c>
      <c r="C9">
        <v>4480.3701171875</v>
      </c>
      <c r="D9">
        <v>-1304.1690673828</v>
      </c>
      <c r="E9" t="s">
        <v>1</v>
      </c>
      <c r="F9" t="s">
        <v>13</v>
      </c>
      <c r="G9" t="s">
        <v>3</v>
      </c>
      <c r="H9" t="s">
        <v>21</v>
      </c>
      <c r="L9">
        <v>40836.984375</v>
      </c>
      <c r="M9">
        <v>-1304.1690673828</v>
      </c>
      <c r="AI9">
        <v>0.85035499999999997</v>
      </c>
      <c r="AJ9">
        <v>-1.8617000000000002E-2</v>
      </c>
    </row>
    <row r="10" spans="1:36" x14ac:dyDescent="0.25">
      <c r="A10" t="s">
        <v>0</v>
      </c>
      <c r="B10">
        <v>40379.87109375</v>
      </c>
      <c r="C10">
        <v>4480.3701171875</v>
      </c>
      <c r="D10">
        <v>-1222.1668701172</v>
      </c>
      <c r="E10" t="s">
        <v>1</v>
      </c>
      <c r="F10" t="s">
        <v>13</v>
      </c>
      <c r="G10" t="s">
        <v>3</v>
      </c>
      <c r="H10" t="s">
        <v>22</v>
      </c>
      <c r="L10">
        <v>40379.87109375</v>
      </c>
      <c r="M10">
        <v>-1222.1668701172</v>
      </c>
      <c r="AI10">
        <v>0.81968099999999999</v>
      </c>
      <c r="AJ10">
        <v>-2.3115E-2</v>
      </c>
    </row>
    <row r="11" spans="1:36" x14ac:dyDescent="0.25">
      <c r="A11" t="s">
        <v>0</v>
      </c>
      <c r="B11">
        <v>39922.55859375</v>
      </c>
      <c r="C11">
        <v>4480.3701171875</v>
      </c>
      <c r="D11">
        <v>-1141.2917480469</v>
      </c>
      <c r="E11" t="s">
        <v>1</v>
      </c>
      <c r="F11" t="s">
        <v>13</v>
      </c>
      <c r="G11" t="s">
        <v>3</v>
      </c>
      <c r="H11" t="s">
        <v>23</v>
      </c>
      <c r="L11">
        <v>39922.55859375</v>
      </c>
      <c r="M11">
        <v>-1141.2917480469</v>
      </c>
      <c r="AI11">
        <v>0.78880499999999998</v>
      </c>
      <c r="AJ11">
        <v>-2.7719000000000001E-2</v>
      </c>
    </row>
    <row r="12" spans="1:36" x14ac:dyDescent="0.25">
      <c r="A12" t="s">
        <v>0</v>
      </c>
      <c r="B12">
        <v>39465.00390625</v>
      </c>
      <c r="C12">
        <v>4480.3701171875</v>
      </c>
      <c r="D12">
        <v>-1061.8002929688</v>
      </c>
      <c r="E12" t="s">
        <v>1</v>
      </c>
      <c r="F12" t="s">
        <v>13</v>
      </c>
      <c r="G12" t="s">
        <v>3</v>
      </c>
      <c r="H12" t="s">
        <v>24</v>
      </c>
      <c r="L12">
        <v>39465.00390625</v>
      </c>
      <c r="M12">
        <v>-1061.8002929688</v>
      </c>
      <c r="AI12">
        <v>0.75789200000000001</v>
      </c>
      <c r="AJ12">
        <v>-3.2306000000000001E-2</v>
      </c>
    </row>
    <row r="13" spans="1:36" x14ac:dyDescent="0.25">
      <c r="A13" t="s">
        <v>0</v>
      </c>
      <c r="B13">
        <v>39007.2890625</v>
      </c>
      <c r="C13">
        <v>4480.3701171875</v>
      </c>
      <c r="D13">
        <v>-983.23046875</v>
      </c>
      <c r="E13" t="s">
        <v>1</v>
      </c>
      <c r="F13" t="s">
        <v>13</v>
      </c>
      <c r="G13" t="s">
        <v>3</v>
      </c>
      <c r="H13" t="s">
        <v>25</v>
      </c>
      <c r="L13">
        <v>39007.2890625</v>
      </c>
      <c r="M13">
        <v>-983.23046875</v>
      </c>
      <c r="AI13">
        <v>0.72717600000000004</v>
      </c>
      <c r="AJ13">
        <v>-3.6821E-2</v>
      </c>
    </row>
    <row r="14" spans="1:36" x14ac:dyDescent="0.25">
      <c r="A14" t="s">
        <v>0</v>
      </c>
      <c r="B14">
        <v>38549.40234375</v>
      </c>
      <c r="C14">
        <v>4480.3701171875</v>
      </c>
      <c r="D14">
        <v>-905.66473388672</v>
      </c>
      <c r="E14" t="s">
        <v>1</v>
      </c>
      <c r="F14" t="s">
        <v>13</v>
      </c>
      <c r="G14" t="s">
        <v>3</v>
      </c>
      <c r="H14" t="s">
        <v>26</v>
      </c>
      <c r="L14">
        <v>38549.40234375</v>
      </c>
      <c r="M14">
        <v>-905.66473388672</v>
      </c>
      <c r="AI14">
        <v>0.696774</v>
      </c>
      <c r="AJ14">
        <v>-4.1132000000000002E-2</v>
      </c>
    </row>
    <row r="15" spans="1:36" x14ac:dyDescent="0.25">
      <c r="A15" t="s">
        <v>0</v>
      </c>
      <c r="B15">
        <v>38091.34375</v>
      </c>
      <c r="C15">
        <v>4480.3701171875</v>
      </c>
      <c r="D15">
        <v>-829.12664794922</v>
      </c>
      <c r="E15" t="s">
        <v>1</v>
      </c>
      <c r="F15" t="s">
        <v>13</v>
      </c>
      <c r="G15" t="s">
        <v>3</v>
      </c>
      <c r="H15" t="s">
        <v>27</v>
      </c>
      <c r="L15">
        <v>38091.34375</v>
      </c>
      <c r="M15">
        <v>-829.12664794922</v>
      </c>
      <c r="AI15">
        <v>0.66669</v>
      </c>
      <c r="AJ15">
        <v>-4.5156000000000002E-2</v>
      </c>
    </row>
    <row r="16" spans="1:36" x14ac:dyDescent="0.25">
      <c r="A16" t="s">
        <v>0</v>
      </c>
      <c r="B16">
        <v>37632.97265625</v>
      </c>
      <c r="C16">
        <v>4480.3701171875</v>
      </c>
      <c r="D16">
        <v>-754.49645996094</v>
      </c>
      <c r="E16" t="s">
        <v>1</v>
      </c>
      <c r="F16" t="s">
        <v>13</v>
      </c>
      <c r="G16" t="s">
        <v>3</v>
      </c>
      <c r="H16" t="s">
        <v>28</v>
      </c>
      <c r="L16">
        <v>37632.97265625</v>
      </c>
      <c r="M16">
        <v>-754.49645996094</v>
      </c>
      <c r="AI16">
        <v>0.63681200000000004</v>
      </c>
      <c r="AJ16">
        <v>-4.8869000000000003E-2</v>
      </c>
    </row>
    <row r="17" spans="1:36" x14ac:dyDescent="0.25">
      <c r="A17" t="s">
        <v>0</v>
      </c>
      <c r="B17">
        <v>37173.90234375</v>
      </c>
      <c r="C17">
        <v>4480.3701171875</v>
      </c>
      <c r="D17">
        <v>-684.36004638672</v>
      </c>
      <c r="E17" t="s">
        <v>1</v>
      </c>
      <c r="F17" t="s">
        <v>13</v>
      </c>
      <c r="G17" t="s">
        <v>3</v>
      </c>
      <c r="H17" t="s">
        <v>29</v>
      </c>
      <c r="L17">
        <v>37173.90234375</v>
      </c>
      <c r="M17">
        <v>-684.36004638672</v>
      </c>
      <c r="AI17">
        <v>0.60749500000000001</v>
      </c>
      <c r="AJ17">
        <v>-5.2091999999999999E-2</v>
      </c>
    </row>
    <row r="18" spans="1:36" x14ac:dyDescent="0.25">
      <c r="A18" t="s">
        <v>0</v>
      </c>
      <c r="B18">
        <v>36714.30078125</v>
      </c>
      <c r="C18">
        <v>4480.3701171875</v>
      </c>
      <c r="D18">
        <v>-617.70556640625</v>
      </c>
      <c r="E18" t="s">
        <v>1</v>
      </c>
      <c r="F18" t="s">
        <v>13</v>
      </c>
      <c r="G18" t="s">
        <v>3</v>
      </c>
      <c r="H18" t="s">
        <v>30</v>
      </c>
      <c r="L18">
        <v>36714.30078125</v>
      </c>
      <c r="M18">
        <v>-617.70556640625</v>
      </c>
      <c r="AI18">
        <v>0.57777800000000001</v>
      </c>
      <c r="AJ18">
        <v>-5.4803999999999999E-2</v>
      </c>
    </row>
    <row r="19" spans="1:36" x14ac:dyDescent="0.25">
      <c r="A19" t="s">
        <v>0</v>
      </c>
      <c r="B19">
        <v>36254.30859375</v>
      </c>
      <c r="C19">
        <v>4480.3701171875</v>
      </c>
      <c r="D19">
        <v>-553.84661865234</v>
      </c>
      <c r="E19" t="s">
        <v>1</v>
      </c>
      <c r="F19" t="s">
        <v>13</v>
      </c>
      <c r="G19" t="s">
        <v>3</v>
      </c>
      <c r="H19" t="s">
        <v>31</v>
      </c>
      <c r="L19">
        <v>36254.30859375</v>
      </c>
      <c r="M19">
        <v>-553.84661865234</v>
      </c>
      <c r="AI19">
        <v>0.54776400000000003</v>
      </c>
      <c r="AJ19">
        <v>-5.7239999999999999E-2</v>
      </c>
    </row>
    <row r="20" spans="1:36" x14ac:dyDescent="0.25">
      <c r="A20" t="s">
        <v>0</v>
      </c>
      <c r="B20">
        <v>35793.86328125</v>
      </c>
      <c r="C20">
        <v>4480.3701171875</v>
      </c>
      <c r="D20">
        <v>-493.27752685547</v>
      </c>
      <c r="E20" t="s">
        <v>1</v>
      </c>
      <c r="F20" t="s">
        <v>13</v>
      </c>
      <c r="G20" t="s">
        <v>3</v>
      </c>
      <c r="H20" t="s">
        <v>32</v>
      </c>
      <c r="L20">
        <v>35793.86328125</v>
      </c>
      <c r="M20">
        <v>-493.27752685547</v>
      </c>
      <c r="AI20">
        <v>0.517594</v>
      </c>
      <c r="AJ20">
        <v>-5.9380000000000002E-2</v>
      </c>
    </row>
    <row r="21" spans="1:36" x14ac:dyDescent="0.25">
      <c r="A21" t="s">
        <v>0</v>
      </c>
      <c r="B21">
        <v>35333</v>
      </c>
      <c r="C21">
        <v>4480.3701171875</v>
      </c>
      <c r="D21">
        <v>-436.00607299805</v>
      </c>
      <c r="E21" t="s">
        <v>1</v>
      </c>
      <c r="F21" t="s">
        <v>13</v>
      </c>
      <c r="G21" t="s">
        <v>3</v>
      </c>
      <c r="H21" t="s">
        <v>33</v>
      </c>
      <c r="L21">
        <v>35333</v>
      </c>
      <c r="M21">
        <v>-436.00607299805</v>
      </c>
      <c r="AI21">
        <v>0.48731099999999999</v>
      </c>
      <c r="AJ21">
        <v>-6.1269999999999998E-2</v>
      </c>
    </row>
    <row r="22" spans="1:36" x14ac:dyDescent="0.25">
      <c r="A22" t="s">
        <v>0</v>
      </c>
      <c r="B22">
        <v>34871.7734375</v>
      </c>
      <c r="C22">
        <v>4480.3701171875</v>
      </c>
      <c r="D22">
        <v>-381.79830932617</v>
      </c>
      <c r="E22" t="s">
        <v>1</v>
      </c>
      <c r="F22" t="s">
        <v>13</v>
      </c>
      <c r="G22" t="s">
        <v>3</v>
      </c>
      <c r="H22" t="s">
        <v>34</v>
      </c>
      <c r="L22">
        <v>34871.7734375</v>
      </c>
      <c r="M22">
        <v>-381.79830932617</v>
      </c>
      <c r="AI22">
        <v>0.45717799999999997</v>
      </c>
      <c r="AJ22">
        <v>-6.3108999999999998E-2</v>
      </c>
    </row>
    <row r="23" spans="1:36" x14ac:dyDescent="0.25">
      <c r="A23" t="s">
        <v>0</v>
      </c>
      <c r="B23">
        <v>34410.32421875</v>
      </c>
      <c r="C23">
        <v>4480.3701171875</v>
      </c>
      <c r="D23">
        <v>-329.44076538086</v>
      </c>
      <c r="E23" t="s">
        <v>1</v>
      </c>
      <c r="F23" t="s">
        <v>13</v>
      </c>
      <c r="G23" t="s">
        <v>3</v>
      </c>
      <c r="H23" t="s">
        <v>35</v>
      </c>
      <c r="L23">
        <v>34410.32421875</v>
      </c>
      <c r="M23">
        <v>-329.44076538086</v>
      </c>
      <c r="AI23">
        <v>0.42719499999999999</v>
      </c>
      <c r="AJ23">
        <v>-6.4495999999999998E-2</v>
      </c>
    </row>
    <row r="24" spans="1:36" x14ac:dyDescent="0.25">
      <c r="A24" t="s">
        <v>0</v>
      </c>
      <c r="B24">
        <v>33947.859375</v>
      </c>
      <c r="C24">
        <v>4480.3701171875</v>
      </c>
      <c r="D24">
        <v>-287.06774902344</v>
      </c>
      <c r="E24" t="s">
        <v>1</v>
      </c>
      <c r="F24" t="s">
        <v>13</v>
      </c>
      <c r="G24" t="s">
        <v>3</v>
      </c>
      <c r="H24" t="s">
        <v>36</v>
      </c>
      <c r="L24">
        <v>33947.859375</v>
      </c>
      <c r="M24">
        <v>-287.06774902344</v>
      </c>
      <c r="AI24">
        <v>0.396976</v>
      </c>
      <c r="AJ24">
        <v>-6.5684999999999993E-2</v>
      </c>
    </row>
    <row r="25" spans="1:36" x14ac:dyDescent="0.25">
      <c r="A25" t="s">
        <v>0</v>
      </c>
      <c r="B25">
        <v>33485.3046875</v>
      </c>
      <c r="C25">
        <v>4480.3701171875</v>
      </c>
      <c r="D25">
        <v>-245.62908935547</v>
      </c>
      <c r="E25" t="s">
        <v>1</v>
      </c>
      <c r="F25" t="s">
        <v>13</v>
      </c>
      <c r="G25" t="s">
        <v>3</v>
      </c>
      <c r="H25" t="s">
        <v>37</v>
      </c>
      <c r="L25">
        <v>33485.3046875</v>
      </c>
      <c r="M25">
        <v>-245.62908935547</v>
      </c>
      <c r="AI25">
        <v>0.36716900000000002</v>
      </c>
      <c r="AJ25">
        <v>-6.6481999999999999E-2</v>
      </c>
    </row>
    <row r="26" spans="1:36" x14ac:dyDescent="0.25">
      <c r="A26" t="s">
        <v>0</v>
      </c>
      <c r="B26">
        <v>33022.74609375</v>
      </c>
      <c r="C26">
        <v>4480.3701171875</v>
      </c>
      <c r="D26">
        <v>-204.1904296875</v>
      </c>
      <c r="E26" t="s">
        <v>1</v>
      </c>
      <c r="F26" t="s">
        <v>13</v>
      </c>
      <c r="G26" t="s">
        <v>3</v>
      </c>
      <c r="H26" t="s">
        <v>38</v>
      </c>
      <c r="L26">
        <v>33022.74609375</v>
      </c>
      <c r="M26">
        <v>-204.1904296875</v>
      </c>
      <c r="AI26">
        <v>0.33720099999999997</v>
      </c>
      <c r="AJ26">
        <v>-6.6900000000000001E-2</v>
      </c>
    </row>
    <row r="27" spans="1:36" x14ac:dyDescent="0.25">
      <c r="A27" t="s">
        <v>0</v>
      </c>
      <c r="B27">
        <v>32560.189453125</v>
      </c>
      <c r="C27">
        <v>4480.3701171875</v>
      </c>
      <c r="D27">
        <v>-162.75177001953</v>
      </c>
      <c r="E27" t="s">
        <v>1</v>
      </c>
      <c r="F27" t="s">
        <v>13</v>
      </c>
      <c r="G27" t="s">
        <v>3</v>
      </c>
      <c r="H27" t="s">
        <v>39</v>
      </c>
      <c r="L27">
        <v>32560.189453125</v>
      </c>
      <c r="M27">
        <v>-162.75177001953</v>
      </c>
      <c r="AI27">
        <v>0.307645</v>
      </c>
      <c r="AJ27">
        <v>-6.7042000000000004E-2</v>
      </c>
    </row>
    <row r="28" spans="1:36" x14ac:dyDescent="0.25">
      <c r="A28" t="s">
        <v>0</v>
      </c>
      <c r="B28">
        <v>32097.546875</v>
      </c>
      <c r="C28">
        <v>4480.3701171875</v>
      </c>
      <c r="D28">
        <v>-122.42994689941</v>
      </c>
      <c r="E28" t="s">
        <v>1</v>
      </c>
      <c r="F28" t="s">
        <v>13</v>
      </c>
      <c r="G28" t="s">
        <v>3</v>
      </c>
      <c r="H28" t="s">
        <v>40</v>
      </c>
      <c r="L28">
        <v>32097.546875</v>
      </c>
      <c r="M28">
        <v>-122.42994689941</v>
      </c>
      <c r="Y28">
        <f>7.532^2-4*0.002*9469</f>
        <v>-19.020975999999997</v>
      </c>
      <c r="AI28">
        <v>0.278084</v>
      </c>
      <c r="AJ28">
        <v>-6.6641000000000006E-2</v>
      </c>
    </row>
    <row r="29" spans="1:36" x14ac:dyDescent="0.25">
      <c r="A29" t="s">
        <v>0</v>
      </c>
      <c r="B29">
        <v>31634.05078125</v>
      </c>
      <c r="C29">
        <v>4480.3701171875</v>
      </c>
      <c r="D29">
        <v>-93.305351257324006</v>
      </c>
      <c r="E29" t="s">
        <v>1</v>
      </c>
      <c r="F29" t="s">
        <v>13</v>
      </c>
      <c r="G29" t="s">
        <v>3</v>
      </c>
      <c r="H29" t="s">
        <v>41</v>
      </c>
      <c r="L29">
        <v>31634.05078125</v>
      </c>
      <c r="M29">
        <v>-93.305351257324006</v>
      </c>
      <c r="AI29">
        <v>0.248756</v>
      </c>
      <c r="AJ29">
        <v>-6.5882999999999997E-2</v>
      </c>
    </row>
    <row r="30" spans="1:36" x14ac:dyDescent="0.25">
      <c r="A30" t="s">
        <v>0</v>
      </c>
      <c r="B30">
        <v>31170.162109375</v>
      </c>
      <c r="C30">
        <v>4480.3701171875</v>
      </c>
      <c r="D30">
        <v>-71.556564331055</v>
      </c>
      <c r="E30" t="s">
        <v>1</v>
      </c>
      <c r="F30" t="s">
        <v>13</v>
      </c>
      <c r="G30" t="s">
        <v>3</v>
      </c>
      <c r="H30" t="s">
        <v>42</v>
      </c>
      <c r="L30">
        <v>31170.162109375</v>
      </c>
      <c r="M30">
        <v>-71.556564331055</v>
      </c>
      <c r="AI30">
        <v>0.21990299999999999</v>
      </c>
      <c r="AJ30">
        <v>-6.4600000000000005E-2</v>
      </c>
    </row>
    <row r="31" spans="1:36" x14ac:dyDescent="0.25">
      <c r="A31" t="s">
        <v>0</v>
      </c>
      <c r="B31">
        <v>30706.140625</v>
      </c>
      <c r="C31">
        <v>4480.3701171875</v>
      </c>
      <c r="D31">
        <v>-52.600894927978999</v>
      </c>
      <c r="E31" t="s">
        <v>1</v>
      </c>
      <c r="F31" t="s">
        <v>13</v>
      </c>
      <c r="G31" t="s">
        <v>3</v>
      </c>
      <c r="H31" t="s">
        <v>43</v>
      </c>
      <c r="L31">
        <v>30706.140625</v>
      </c>
      <c r="M31">
        <v>-52.600894927978999</v>
      </c>
      <c r="AI31">
        <v>0.191555</v>
      </c>
      <c r="AJ31">
        <v>-6.2787999999999997E-2</v>
      </c>
    </row>
    <row r="32" spans="1:36" x14ac:dyDescent="0.25">
      <c r="A32" t="s">
        <v>0</v>
      </c>
      <c r="B32">
        <v>30241.8125</v>
      </c>
      <c r="C32">
        <v>4480.3701171875</v>
      </c>
      <c r="D32">
        <v>-45.254669189452997</v>
      </c>
      <c r="E32" t="s">
        <v>1</v>
      </c>
      <c r="F32" t="s">
        <v>13</v>
      </c>
      <c r="G32" t="s">
        <v>3</v>
      </c>
      <c r="H32" t="s">
        <v>44</v>
      </c>
      <c r="L32">
        <v>30241.8125</v>
      </c>
      <c r="M32">
        <v>-45.254669189452997</v>
      </c>
      <c r="Q32" s="3"/>
      <c r="R32" s="3"/>
      <c r="S32" s="3"/>
      <c r="T32" s="3"/>
      <c r="AI32">
        <v>0.16419300000000001</v>
      </c>
      <c r="AJ32">
        <v>-6.0317999999999997E-2</v>
      </c>
    </row>
    <row r="33" spans="1:36" x14ac:dyDescent="0.25">
      <c r="A33" t="s">
        <v>0</v>
      </c>
      <c r="B33">
        <v>29777.439453125</v>
      </c>
      <c r="C33">
        <v>4480.3701171875</v>
      </c>
      <c r="D33">
        <v>-46.398632049561002</v>
      </c>
      <c r="E33" t="s">
        <v>1</v>
      </c>
      <c r="F33" t="s">
        <v>13</v>
      </c>
      <c r="G33" t="s">
        <v>3</v>
      </c>
      <c r="H33" t="s">
        <v>45</v>
      </c>
      <c r="L33">
        <v>29777.439453125</v>
      </c>
      <c r="M33">
        <v>-46.398632049561002</v>
      </c>
      <c r="O33">
        <v>1</v>
      </c>
      <c r="P33" t="s">
        <v>480</v>
      </c>
      <c r="Q33" s="3"/>
      <c r="R33" s="3">
        <f>31757.21/1.32</f>
        <v>24058.492424242424</v>
      </c>
      <c r="S33" s="3">
        <v>0</v>
      </c>
      <c r="T33" s="3">
        <f>-9915/6.28</f>
        <v>-1578.8216560509554</v>
      </c>
      <c r="Z33">
        <f>R39-R33</f>
        <v>18674.223557177502</v>
      </c>
      <c r="AI33">
        <v>0.137657</v>
      </c>
      <c r="AJ33">
        <v>-5.7106999999999998E-2</v>
      </c>
    </row>
    <row r="34" spans="1:36" x14ac:dyDescent="0.25">
      <c r="A34" t="s">
        <v>0</v>
      </c>
      <c r="B34">
        <v>29313.48046875</v>
      </c>
      <c r="C34">
        <v>4480.3701171875</v>
      </c>
      <c r="D34">
        <v>-66.105072021484006</v>
      </c>
      <c r="E34" t="s">
        <v>1</v>
      </c>
      <c r="F34" t="s">
        <v>13</v>
      </c>
      <c r="G34" t="s">
        <v>3</v>
      </c>
      <c r="H34" t="s">
        <v>46</v>
      </c>
      <c r="L34">
        <v>29313.48046875</v>
      </c>
      <c r="M34">
        <v>-66.105072021484006</v>
      </c>
      <c r="O34">
        <v>2</v>
      </c>
      <c r="P34" t="s">
        <v>470</v>
      </c>
      <c r="Q34" s="3"/>
      <c r="R34" s="3">
        <v>27299.6796875</v>
      </c>
      <c r="S34" s="3">
        <v>4480.3701171875</v>
      </c>
      <c r="T34" s="3">
        <v>-865.30798339844</v>
      </c>
      <c r="V34">
        <f>ATAN((S35-S34)/(R35-R34))</f>
        <v>0.87466098857718944</v>
      </c>
      <c r="X34" t="s">
        <v>477</v>
      </c>
      <c r="Z34">
        <f>R40-R34</f>
        <v>16732.05078125</v>
      </c>
      <c r="AI34">
        <v>0.11276799999999999</v>
      </c>
      <c r="AJ34">
        <v>-5.3261999999999997E-2</v>
      </c>
    </row>
    <row r="35" spans="1:36" x14ac:dyDescent="0.25">
      <c r="A35" t="s">
        <v>0</v>
      </c>
      <c r="B35">
        <v>28850.974609375</v>
      </c>
      <c r="C35">
        <v>4480.3701171875</v>
      </c>
      <c r="D35">
        <v>-107.48834228516</v>
      </c>
      <c r="E35" t="s">
        <v>1</v>
      </c>
      <c r="F35" t="s">
        <v>13</v>
      </c>
      <c r="G35" t="s">
        <v>3</v>
      </c>
      <c r="H35" t="s">
        <v>47</v>
      </c>
      <c r="L35">
        <v>28850.974609375</v>
      </c>
      <c r="M35">
        <v>-107.48834228516</v>
      </c>
      <c r="O35">
        <v>3</v>
      </c>
      <c r="P35" t="s">
        <v>471</v>
      </c>
      <c r="Q35" s="3"/>
      <c r="R35" s="3">
        <v>33166.0078125</v>
      </c>
      <c r="S35" s="3">
        <v>11500</v>
      </c>
      <c r="T35" s="3">
        <v>252.34196472168</v>
      </c>
      <c r="U35" s="2" t="s">
        <v>473</v>
      </c>
      <c r="V35">
        <f>DEGREES(V34)</f>
        <v>50.114383150213264</v>
      </c>
      <c r="X35" t="s">
        <v>478</v>
      </c>
      <c r="Z35">
        <f>R41-R35</f>
        <v>13034.33984375</v>
      </c>
      <c r="AI35">
        <v>9.0137999999999996E-2</v>
      </c>
      <c r="AJ35">
        <v>-4.8777000000000001E-2</v>
      </c>
    </row>
    <row r="36" spans="1:36" x14ac:dyDescent="0.25">
      <c r="A36" t="s">
        <v>0</v>
      </c>
      <c r="B36">
        <v>28392.076171875</v>
      </c>
      <c r="C36">
        <v>4480.3701171875</v>
      </c>
      <c r="D36">
        <v>-178.06416320801</v>
      </c>
      <c r="E36" t="s">
        <v>1</v>
      </c>
      <c r="F36" t="s">
        <v>13</v>
      </c>
      <c r="G36" t="s">
        <v>3</v>
      </c>
      <c r="H36" t="s">
        <v>48</v>
      </c>
      <c r="L36">
        <v>28392.076171875</v>
      </c>
      <c r="M36">
        <v>-178.06416320801</v>
      </c>
      <c r="O36" s="4">
        <v>4</v>
      </c>
      <c r="P36" s="4" t="s">
        <v>472</v>
      </c>
      <c r="Q36" s="4"/>
      <c r="R36" s="4">
        <v>53145.09375</v>
      </c>
      <c r="S36" s="4">
        <v>38281.890625</v>
      </c>
      <c r="T36" s="4">
        <v>2339.9890136719</v>
      </c>
      <c r="U36" t="s">
        <v>483</v>
      </c>
      <c r="X36" t="s">
        <v>479</v>
      </c>
      <c r="Z36">
        <f>R43-R37</f>
        <v>3765.9480375898347</v>
      </c>
      <c r="AI36">
        <v>7.0510000000000003E-2</v>
      </c>
      <c r="AJ36">
        <v>-4.3926E-2</v>
      </c>
    </row>
    <row r="37" spans="1:36" x14ac:dyDescent="0.25">
      <c r="A37" t="s">
        <v>0</v>
      </c>
      <c r="B37">
        <v>27942.12109375</v>
      </c>
      <c r="C37">
        <v>4480.3701171875</v>
      </c>
      <c r="D37">
        <v>-291.95764160156</v>
      </c>
      <c r="E37" t="s">
        <v>1</v>
      </c>
      <c r="F37" t="s">
        <v>13</v>
      </c>
      <c r="G37" t="s">
        <v>3</v>
      </c>
      <c r="H37" t="s">
        <v>49</v>
      </c>
      <c r="L37">
        <v>27942.12109375</v>
      </c>
      <c r="M37">
        <v>-291.95764160156</v>
      </c>
      <c r="O37">
        <v>5</v>
      </c>
      <c r="P37" t="s">
        <v>481</v>
      </c>
      <c r="Q37" s="3"/>
      <c r="R37">
        <f>(S37+32959)/1.34</f>
        <v>54447.014925373129</v>
      </c>
      <c r="S37" s="3">
        <v>40000</v>
      </c>
      <c r="T37" s="3">
        <v>2339.9890136719</v>
      </c>
      <c r="X37" t="s">
        <v>479</v>
      </c>
      <c r="AI37">
        <v>5.4338999999999998E-2</v>
      </c>
      <c r="AJ37">
        <v>-3.9052000000000003E-2</v>
      </c>
    </row>
    <row r="38" spans="1:36" x14ac:dyDescent="0.25">
      <c r="A38" t="s">
        <v>0</v>
      </c>
      <c r="B38">
        <v>27521.73828125</v>
      </c>
      <c r="C38">
        <v>4480.3701171875</v>
      </c>
      <c r="D38">
        <v>-485.81573486328</v>
      </c>
      <c r="E38" t="s">
        <v>1</v>
      </c>
      <c r="F38" t="s">
        <v>13</v>
      </c>
      <c r="G38" t="s">
        <v>3</v>
      </c>
      <c r="H38" t="s">
        <v>50</v>
      </c>
      <c r="L38">
        <v>27521.73828125</v>
      </c>
      <c r="M38">
        <v>-485.81573486328</v>
      </c>
      <c r="Q38" s="3"/>
      <c r="R38" s="3"/>
      <c r="S38" s="3"/>
      <c r="T38" s="3"/>
      <c r="AI38">
        <v>4.1509999999999998E-2</v>
      </c>
      <c r="AJ38">
        <v>-3.4484000000000001E-2</v>
      </c>
    </row>
    <row r="39" spans="1:36" s="1" customFormat="1" x14ac:dyDescent="0.25">
      <c r="A39" s="1" t="s">
        <v>0</v>
      </c>
      <c r="B39" s="1">
        <v>27299.6796875</v>
      </c>
      <c r="C39" s="1">
        <v>4480.3701171875</v>
      </c>
      <c r="D39" s="1">
        <v>-865.30798339844</v>
      </c>
      <c r="E39" s="1" t="s">
        <v>1</v>
      </c>
      <c r="F39" s="1" t="s">
        <v>13</v>
      </c>
      <c r="G39" s="1" t="s">
        <v>3</v>
      </c>
      <c r="H39" s="1" t="s">
        <v>51</v>
      </c>
      <c r="J39" s="1" t="s">
        <v>466</v>
      </c>
      <c r="L39" s="1">
        <v>27299.6796875</v>
      </c>
      <c r="M39" s="1">
        <v>-865.30798339844</v>
      </c>
      <c r="N39"/>
      <c r="O39">
        <v>1</v>
      </c>
      <c r="P39" t="s">
        <v>480</v>
      </c>
      <c r="Q39" s="3"/>
      <c r="R39" s="3">
        <f>(-9.012398+SQRT(9.012398^2-4*0.000064*268254.803076))/(-2*0.000064)</f>
        <v>42732.715981419926</v>
      </c>
      <c r="S39" s="3">
        <v>0</v>
      </c>
      <c r="T39" s="3">
        <f>-11484.29/3.68</f>
        <v>-3120.7309782608695</v>
      </c>
      <c r="U39"/>
      <c r="AI39" s="1">
        <v>3.1493E-2</v>
      </c>
      <c r="AJ39" s="1">
        <v>-3.0280000000000001E-2</v>
      </c>
    </row>
    <row r="40" spans="1:36" x14ac:dyDescent="0.25">
      <c r="A40" t="s">
        <v>0</v>
      </c>
      <c r="B40">
        <v>27566.78515625</v>
      </c>
      <c r="C40">
        <v>4480.3701171875</v>
      </c>
      <c r="D40">
        <v>-1231.7384033203</v>
      </c>
      <c r="E40" t="s">
        <v>1</v>
      </c>
      <c r="F40" t="s">
        <v>13</v>
      </c>
      <c r="G40" t="s">
        <v>3</v>
      </c>
      <c r="H40" t="s">
        <v>52</v>
      </c>
      <c r="L40">
        <v>27566.78515625</v>
      </c>
      <c r="M40">
        <v>-1231.7384033203</v>
      </c>
      <c r="N40" s="1"/>
      <c r="O40">
        <v>2</v>
      </c>
      <c r="P40" t="s">
        <v>474</v>
      </c>
      <c r="Q40" s="3"/>
      <c r="R40" s="3">
        <v>44031.73046875</v>
      </c>
      <c r="S40" s="3">
        <v>4480.3701171875</v>
      </c>
      <c r="T40" s="3">
        <v>-1905.4135742188</v>
      </c>
      <c r="U40" s="1"/>
      <c r="AI40">
        <v>2.3629000000000001E-2</v>
      </c>
      <c r="AJ40">
        <v>-2.6270000000000002E-2</v>
      </c>
    </row>
    <row r="41" spans="1:36" x14ac:dyDescent="0.25">
      <c r="A41" t="s">
        <v>0</v>
      </c>
      <c r="B41">
        <v>27966.80859375</v>
      </c>
      <c r="C41">
        <v>4480.3701171875</v>
      </c>
      <c r="D41">
        <v>-1465.7767333984</v>
      </c>
      <c r="E41" t="s">
        <v>1</v>
      </c>
      <c r="F41" t="s">
        <v>13</v>
      </c>
      <c r="G41" t="s">
        <v>3</v>
      </c>
      <c r="H41" t="s">
        <v>53</v>
      </c>
      <c r="L41">
        <v>27966.80859375</v>
      </c>
      <c r="M41">
        <v>-1465.7767333984</v>
      </c>
      <c r="O41" s="1">
        <v>3</v>
      </c>
      <c r="P41" t="s">
        <v>475</v>
      </c>
      <c r="Q41" s="3"/>
      <c r="R41" s="3">
        <v>46200.34765625</v>
      </c>
      <c r="S41" s="3">
        <v>11500</v>
      </c>
      <c r="T41" s="3">
        <v>4.2736134529114</v>
      </c>
      <c r="AI41">
        <v>1.7350000000000001E-2</v>
      </c>
      <c r="AJ41">
        <v>-2.2443000000000001E-2</v>
      </c>
    </row>
    <row r="42" spans="1:36" x14ac:dyDescent="0.25">
      <c r="A42" t="s">
        <v>0</v>
      </c>
      <c r="B42">
        <v>28396.458984375</v>
      </c>
      <c r="C42">
        <v>4480.3701171875</v>
      </c>
      <c r="D42">
        <v>-1641.1678466797</v>
      </c>
      <c r="E42" t="s">
        <v>1</v>
      </c>
      <c r="F42" t="s">
        <v>13</v>
      </c>
      <c r="G42" t="s">
        <v>3</v>
      </c>
      <c r="H42" t="s">
        <v>54</v>
      </c>
      <c r="L42">
        <v>28396.458984375</v>
      </c>
      <c r="M42">
        <v>-1641.1678466797</v>
      </c>
      <c r="O42" s="4">
        <v>4</v>
      </c>
      <c r="P42" s="4" t="s">
        <v>476</v>
      </c>
      <c r="Q42" s="4"/>
      <c r="R42" s="4">
        <v>57467.8828125</v>
      </c>
      <c r="S42" s="4">
        <v>38281.890625</v>
      </c>
      <c r="T42" s="4">
        <v>2692.6176757813</v>
      </c>
      <c r="U42" t="s">
        <v>483</v>
      </c>
      <c r="AI42">
        <v>1.2272E-2</v>
      </c>
      <c r="AJ42">
        <v>-1.8825000000000001E-2</v>
      </c>
    </row>
    <row r="43" spans="1:36" x14ac:dyDescent="0.25">
      <c r="A43" t="s">
        <v>0</v>
      </c>
      <c r="B43">
        <v>28838.6953125</v>
      </c>
      <c r="C43">
        <v>4480.3701171875</v>
      </c>
      <c r="D43">
        <v>-1782.8071289063</v>
      </c>
      <c r="E43" t="s">
        <v>1</v>
      </c>
      <c r="F43" t="s">
        <v>13</v>
      </c>
      <c r="G43" t="s">
        <v>3</v>
      </c>
      <c r="H43" t="s">
        <v>55</v>
      </c>
      <c r="L43">
        <v>28838.6953125</v>
      </c>
      <c r="M43">
        <v>-1782.8071289063</v>
      </c>
      <c r="O43">
        <v>5</v>
      </c>
      <c r="P43" t="s">
        <v>482</v>
      </c>
      <c r="R43">
        <f>(40000+98314)/2.376</f>
        <v>58212.962962962964</v>
      </c>
      <c r="S43" s="3">
        <v>40000</v>
      </c>
      <c r="T43" s="3">
        <v>2692.6176757813</v>
      </c>
      <c r="AI43">
        <v>8.1740000000000007E-3</v>
      </c>
      <c r="AJ43">
        <v>-1.5341E-2</v>
      </c>
    </row>
    <row r="44" spans="1:36" x14ac:dyDescent="0.25">
      <c r="A44" t="s">
        <v>0</v>
      </c>
      <c r="B44">
        <v>29288.287109375</v>
      </c>
      <c r="C44">
        <v>4480.3701171875</v>
      </c>
      <c r="D44">
        <v>-1898.9975585938</v>
      </c>
      <c r="E44" t="s">
        <v>1</v>
      </c>
      <c r="F44" t="s">
        <v>13</v>
      </c>
      <c r="G44" t="s">
        <v>3</v>
      </c>
      <c r="H44" t="s">
        <v>56</v>
      </c>
      <c r="L44">
        <v>29288.287109375</v>
      </c>
      <c r="M44">
        <v>-1898.9975585938</v>
      </c>
      <c r="AI44">
        <v>4.9309999999999996E-3</v>
      </c>
      <c r="AJ44">
        <v>-1.1908E-2</v>
      </c>
    </row>
    <row r="45" spans="1:36" x14ac:dyDescent="0.25">
      <c r="A45" t="s">
        <v>0</v>
      </c>
      <c r="B45">
        <v>29742.57421875</v>
      </c>
      <c r="C45">
        <v>4480.3701171875</v>
      </c>
      <c r="D45">
        <v>-1995.2860107422</v>
      </c>
      <c r="E45" t="s">
        <v>1</v>
      </c>
      <c r="F45" t="s">
        <v>13</v>
      </c>
      <c r="G45" t="s">
        <v>3</v>
      </c>
      <c r="H45" t="s">
        <v>57</v>
      </c>
      <c r="L45">
        <v>29742.57421875</v>
      </c>
      <c r="M45">
        <v>-1995.2860107422</v>
      </c>
      <c r="AI45">
        <v>2.49E-3</v>
      </c>
      <c r="AJ45">
        <v>-8.4700000000000001E-3</v>
      </c>
    </row>
    <row r="46" spans="1:36" x14ac:dyDescent="0.25">
      <c r="A46" t="s">
        <v>0</v>
      </c>
      <c r="B46">
        <v>30199.568359375</v>
      </c>
      <c r="C46">
        <v>4480.3701171875</v>
      </c>
      <c r="D46">
        <v>-2077.6457519531</v>
      </c>
      <c r="E46" t="s">
        <v>1</v>
      </c>
      <c r="F46" t="s">
        <v>13</v>
      </c>
      <c r="G46" t="s">
        <v>3</v>
      </c>
      <c r="H46" t="s">
        <v>58</v>
      </c>
      <c r="L46">
        <v>30199.568359375</v>
      </c>
      <c r="M46">
        <v>-2077.6457519531</v>
      </c>
      <c r="AI46">
        <v>8.5999999999999998E-4</v>
      </c>
      <c r="AJ46">
        <v>-5.0080000000000003E-3</v>
      </c>
    </row>
    <row r="47" spans="1:36" x14ac:dyDescent="0.25">
      <c r="A47" t="s">
        <v>0</v>
      </c>
      <c r="B47">
        <v>30658.9453125</v>
      </c>
      <c r="C47">
        <v>4480.3701171875</v>
      </c>
      <c r="D47">
        <v>-2145.708984375</v>
      </c>
      <c r="E47" t="s">
        <v>1</v>
      </c>
      <c r="F47" t="s">
        <v>13</v>
      </c>
      <c r="G47" t="s">
        <v>3</v>
      </c>
      <c r="H47" t="s">
        <v>59</v>
      </c>
      <c r="L47">
        <v>30658.9453125</v>
      </c>
      <c r="M47">
        <v>-2145.708984375</v>
      </c>
      <c r="AI47">
        <v>8.1000000000000004E-5</v>
      </c>
      <c r="AJ47">
        <v>-1.572E-3</v>
      </c>
    </row>
    <row r="48" spans="1:36" x14ac:dyDescent="0.25">
      <c r="A48" t="s">
        <v>0</v>
      </c>
      <c r="B48">
        <v>31119.6171875</v>
      </c>
      <c r="C48">
        <v>4480.3701171875</v>
      </c>
      <c r="D48">
        <v>-2204.4125976563</v>
      </c>
      <c r="E48" t="s">
        <v>1</v>
      </c>
      <c r="F48" t="s">
        <v>13</v>
      </c>
      <c r="G48" t="s">
        <v>3</v>
      </c>
      <c r="H48" t="s">
        <v>60</v>
      </c>
      <c r="L48">
        <v>31119.6171875</v>
      </c>
      <c r="M48">
        <v>-2204.4125976563</v>
      </c>
      <c r="AI48">
        <v>9.7E-5</v>
      </c>
      <c r="AJ48">
        <v>1.7849999999999999E-3</v>
      </c>
    </row>
    <row r="49" spans="1:36" x14ac:dyDescent="0.25">
      <c r="A49" t="s">
        <v>0</v>
      </c>
      <c r="B49">
        <v>31581.31640625</v>
      </c>
      <c r="C49">
        <v>4480.3701171875</v>
      </c>
      <c r="D49">
        <v>-2254.38671875</v>
      </c>
      <c r="E49" t="s">
        <v>1</v>
      </c>
      <c r="F49" t="s">
        <v>13</v>
      </c>
      <c r="G49" t="s">
        <v>3</v>
      </c>
      <c r="H49" t="s">
        <v>61</v>
      </c>
      <c r="L49">
        <v>31581.31640625</v>
      </c>
      <c r="M49">
        <v>-2254.38671875</v>
      </c>
      <c r="AI49">
        <v>8.0599999999999997E-4</v>
      </c>
      <c r="AJ49">
        <v>5.2709999999999996E-3</v>
      </c>
    </row>
    <row r="50" spans="1:36" x14ac:dyDescent="0.25">
      <c r="A50" t="s">
        <v>0</v>
      </c>
      <c r="B50">
        <v>32043.73046875</v>
      </c>
      <c r="C50">
        <v>4480.3701171875</v>
      </c>
      <c r="D50">
        <v>-2297.2016601563</v>
      </c>
      <c r="E50" t="s">
        <v>1</v>
      </c>
      <c r="F50" t="s">
        <v>13</v>
      </c>
      <c r="G50" t="s">
        <v>3</v>
      </c>
      <c r="H50" t="s">
        <v>62</v>
      </c>
      <c r="L50">
        <v>32043.73046875</v>
      </c>
      <c r="M50">
        <v>-2297.2016601563</v>
      </c>
      <c r="AI50">
        <v>2.1779999999999998E-3</v>
      </c>
      <c r="AJ50">
        <v>8.8859999999999998E-3</v>
      </c>
    </row>
    <row r="51" spans="1:36" x14ac:dyDescent="0.25">
      <c r="A51" t="s">
        <v>0</v>
      </c>
      <c r="B51">
        <v>32506.619140625</v>
      </c>
      <c r="C51">
        <v>4480.3701171875</v>
      </c>
      <c r="D51">
        <v>-2334.7690429688</v>
      </c>
      <c r="E51" t="s">
        <v>1</v>
      </c>
      <c r="F51" t="s">
        <v>13</v>
      </c>
      <c r="G51" t="s">
        <v>3</v>
      </c>
      <c r="H51" t="s">
        <v>63</v>
      </c>
      <c r="L51">
        <v>32506.619140625</v>
      </c>
      <c r="M51">
        <v>-2334.7690429688</v>
      </c>
      <c r="AI51">
        <v>4.2160000000000001E-3</v>
      </c>
      <c r="AJ51">
        <v>1.2605999999999999E-2</v>
      </c>
    </row>
    <row r="52" spans="1:36" x14ac:dyDescent="0.25">
      <c r="A52" t="s">
        <v>0</v>
      </c>
      <c r="B52">
        <v>32970.10546875</v>
      </c>
      <c r="C52">
        <v>4480.3701171875</v>
      </c>
      <c r="D52">
        <v>-2364.0275878906</v>
      </c>
      <c r="E52" t="s">
        <v>1</v>
      </c>
      <c r="F52" t="s">
        <v>13</v>
      </c>
      <c r="G52" t="s">
        <v>3</v>
      </c>
      <c r="H52" t="s">
        <v>64</v>
      </c>
      <c r="L52">
        <v>32970.10546875</v>
      </c>
      <c r="M52">
        <v>-2364.0275878906</v>
      </c>
      <c r="AI52">
        <v>6.9490000000000003E-3</v>
      </c>
      <c r="AJ52">
        <v>1.6421999999999999E-2</v>
      </c>
    </row>
    <row r="53" spans="1:36" x14ac:dyDescent="0.25">
      <c r="A53" t="s">
        <v>0</v>
      </c>
      <c r="B53">
        <v>33433.75</v>
      </c>
      <c r="C53">
        <v>4480.3701171875</v>
      </c>
      <c r="D53">
        <v>-2390.4138183594</v>
      </c>
      <c r="E53" t="s">
        <v>1</v>
      </c>
      <c r="F53" t="s">
        <v>13</v>
      </c>
      <c r="G53" t="s">
        <v>3</v>
      </c>
      <c r="H53" t="s">
        <v>65</v>
      </c>
      <c r="L53">
        <v>33433.75</v>
      </c>
      <c r="M53">
        <v>-2390.4138183594</v>
      </c>
      <c r="AI53">
        <v>1.0468E-2</v>
      </c>
      <c r="AJ53">
        <v>2.0306999999999999E-2</v>
      </c>
    </row>
    <row r="54" spans="1:36" x14ac:dyDescent="0.25">
      <c r="A54" t="s">
        <v>0</v>
      </c>
      <c r="B54">
        <v>33897.71875</v>
      </c>
      <c r="C54">
        <v>4480.3701171875</v>
      </c>
      <c r="D54">
        <v>-2410.6411132813</v>
      </c>
      <c r="E54" t="s">
        <v>1</v>
      </c>
      <c r="F54" t="s">
        <v>13</v>
      </c>
      <c r="G54" t="s">
        <v>3</v>
      </c>
      <c r="H54" t="s">
        <v>66</v>
      </c>
      <c r="L54">
        <v>33897.71875</v>
      </c>
      <c r="M54">
        <v>-2410.6411132813</v>
      </c>
      <c r="AI54">
        <v>1.4940999999999999E-2</v>
      </c>
      <c r="AJ54">
        <v>2.4181999999999999E-2</v>
      </c>
    </row>
    <row r="55" spans="1:36" x14ac:dyDescent="0.25">
      <c r="A55" t="s">
        <v>0</v>
      </c>
      <c r="B55">
        <v>34361.87890625</v>
      </c>
      <c r="C55">
        <v>4480.3701171875</v>
      </c>
      <c r="D55">
        <v>-2425.5612792969</v>
      </c>
      <c r="E55" t="s">
        <v>1</v>
      </c>
      <c r="F55" t="s">
        <v>13</v>
      </c>
      <c r="G55" t="s">
        <v>3</v>
      </c>
      <c r="H55" t="s">
        <v>67</v>
      </c>
      <c r="L55">
        <v>34361.87890625</v>
      </c>
      <c r="M55">
        <v>-2425.5612792969</v>
      </c>
      <c r="AI55">
        <v>2.0622000000000001E-2</v>
      </c>
      <c r="AJ55">
        <v>2.7923E-2</v>
      </c>
    </row>
    <row r="56" spans="1:36" x14ac:dyDescent="0.25">
      <c r="A56" t="s">
        <v>0</v>
      </c>
      <c r="B56">
        <v>34826.12109375</v>
      </c>
      <c r="C56">
        <v>4480.3701171875</v>
      </c>
      <c r="D56">
        <v>-2438.1164550781</v>
      </c>
      <c r="E56" t="s">
        <v>1</v>
      </c>
      <c r="F56" t="s">
        <v>13</v>
      </c>
      <c r="G56" t="s">
        <v>3</v>
      </c>
      <c r="H56" t="s">
        <v>68</v>
      </c>
      <c r="L56">
        <v>34826.12109375</v>
      </c>
      <c r="M56">
        <v>-2438.1164550781</v>
      </c>
      <c r="AI56">
        <v>2.7841000000000001E-2</v>
      </c>
      <c r="AJ56">
        <v>3.1489000000000003E-2</v>
      </c>
    </row>
    <row r="57" spans="1:36" x14ac:dyDescent="0.25">
      <c r="A57" t="s">
        <v>0</v>
      </c>
      <c r="B57">
        <v>35290.4921875</v>
      </c>
      <c r="C57">
        <v>4480.3701171875</v>
      </c>
      <c r="D57">
        <v>-2443.5461425781</v>
      </c>
      <c r="E57" t="s">
        <v>1</v>
      </c>
      <c r="F57" t="s">
        <v>13</v>
      </c>
      <c r="G57" t="s">
        <v>3</v>
      </c>
      <c r="H57" t="s">
        <v>69</v>
      </c>
      <c r="L57">
        <v>35290.4921875</v>
      </c>
      <c r="M57">
        <v>-2443.5461425781</v>
      </c>
      <c r="AI57">
        <v>3.7076999999999999E-2</v>
      </c>
      <c r="AJ57">
        <v>3.5084999999999998E-2</v>
      </c>
    </row>
    <row r="58" spans="1:36" x14ac:dyDescent="0.25">
      <c r="A58" t="s">
        <v>0</v>
      </c>
      <c r="B58">
        <v>35754.87890625</v>
      </c>
      <c r="C58">
        <v>4480.3701171875</v>
      </c>
      <c r="D58">
        <v>-2448.3361816406</v>
      </c>
      <c r="E58" t="s">
        <v>1</v>
      </c>
      <c r="F58" t="s">
        <v>13</v>
      </c>
      <c r="G58" t="s">
        <v>3</v>
      </c>
      <c r="H58" t="s">
        <v>70</v>
      </c>
      <c r="L58">
        <v>35754.87890625</v>
      </c>
      <c r="M58">
        <v>-2448.3361816406</v>
      </c>
      <c r="AI58">
        <v>4.8854000000000002E-2</v>
      </c>
      <c r="AJ58">
        <v>3.9151999999999999E-2</v>
      </c>
    </row>
    <row r="59" spans="1:36" x14ac:dyDescent="0.25">
      <c r="A59" t="s">
        <v>0</v>
      </c>
      <c r="B59">
        <v>36219.2734375</v>
      </c>
      <c r="C59">
        <v>4480.3701171875</v>
      </c>
      <c r="D59">
        <v>-2450.2875976563</v>
      </c>
      <c r="E59" t="s">
        <v>1</v>
      </c>
      <c r="F59" t="s">
        <v>13</v>
      </c>
      <c r="G59" t="s">
        <v>3</v>
      </c>
      <c r="H59" t="s">
        <v>71</v>
      </c>
      <c r="L59">
        <v>36219.2734375</v>
      </c>
      <c r="M59">
        <v>-2450.2875976563</v>
      </c>
      <c r="AI59">
        <v>6.3603000000000007E-2</v>
      </c>
      <c r="AJ59">
        <v>4.3520000000000003E-2</v>
      </c>
    </row>
    <row r="60" spans="1:36" x14ac:dyDescent="0.25">
      <c r="A60" t="s">
        <v>0</v>
      </c>
      <c r="B60">
        <v>36683.67578125</v>
      </c>
      <c r="C60">
        <v>4480.3701171875</v>
      </c>
      <c r="D60">
        <v>-2448.0739746094</v>
      </c>
      <c r="E60" t="s">
        <v>1</v>
      </c>
      <c r="F60" t="s">
        <v>13</v>
      </c>
      <c r="G60" t="s">
        <v>3</v>
      </c>
      <c r="H60" t="s">
        <v>72</v>
      </c>
      <c r="L60">
        <v>36683.67578125</v>
      </c>
      <c r="M60">
        <v>-2448.0739746094</v>
      </c>
      <c r="AI60">
        <v>8.1669000000000005E-2</v>
      </c>
      <c r="AJ60">
        <v>4.7670999999999998E-2</v>
      </c>
    </row>
    <row r="61" spans="1:36" x14ac:dyDescent="0.25">
      <c r="A61" t="s">
        <v>0</v>
      </c>
      <c r="B61">
        <v>37148.0390625</v>
      </c>
      <c r="C61">
        <v>4480.3701171875</v>
      </c>
      <c r="D61">
        <v>-2441.4523925781</v>
      </c>
      <c r="E61" t="s">
        <v>1</v>
      </c>
      <c r="F61" t="s">
        <v>13</v>
      </c>
      <c r="G61" t="s">
        <v>3</v>
      </c>
      <c r="H61" t="s">
        <v>73</v>
      </c>
      <c r="L61">
        <v>37148.0390625</v>
      </c>
      <c r="M61">
        <v>-2441.4523925781</v>
      </c>
      <c r="AI61">
        <v>0.103114</v>
      </c>
      <c r="AJ61">
        <v>5.1434000000000001E-2</v>
      </c>
    </row>
    <row r="62" spans="1:36" x14ac:dyDescent="0.25">
      <c r="A62" t="s">
        <v>0</v>
      </c>
      <c r="B62">
        <v>37612.265625</v>
      </c>
      <c r="C62">
        <v>4480.3701171875</v>
      </c>
      <c r="D62">
        <v>-2429.8076171875</v>
      </c>
      <c r="E62" t="s">
        <v>1</v>
      </c>
      <c r="F62" t="s">
        <v>13</v>
      </c>
      <c r="G62" t="s">
        <v>3</v>
      </c>
      <c r="H62" t="s">
        <v>74</v>
      </c>
      <c r="L62">
        <v>37612.265625</v>
      </c>
      <c r="M62">
        <v>-2429.8076171875</v>
      </c>
      <c r="AI62">
        <v>0.12715099999999999</v>
      </c>
      <c r="AJ62">
        <v>5.4629999999999998E-2</v>
      </c>
    </row>
    <row r="63" spans="1:36" x14ac:dyDescent="0.25">
      <c r="A63" t="s">
        <v>0</v>
      </c>
      <c r="B63">
        <v>38076.203125</v>
      </c>
      <c r="C63">
        <v>4480.3701171875</v>
      </c>
      <c r="D63">
        <v>-2409.0363769531</v>
      </c>
      <c r="E63" t="s">
        <v>1</v>
      </c>
      <c r="F63" t="s">
        <v>13</v>
      </c>
      <c r="G63" t="s">
        <v>3</v>
      </c>
      <c r="H63" t="s">
        <v>75</v>
      </c>
      <c r="L63">
        <v>38076.203125</v>
      </c>
      <c r="M63">
        <v>-2409.0363769531</v>
      </c>
      <c r="AI63">
        <v>0.15295300000000001</v>
      </c>
      <c r="AJ63">
        <v>5.6980000000000003E-2</v>
      </c>
    </row>
    <row r="64" spans="1:36" x14ac:dyDescent="0.25">
      <c r="A64" t="s">
        <v>0</v>
      </c>
      <c r="B64">
        <v>38539.93359375</v>
      </c>
      <c r="C64">
        <v>4480.3701171875</v>
      </c>
      <c r="D64">
        <v>-2383.9868164063</v>
      </c>
      <c r="E64" t="s">
        <v>1</v>
      </c>
      <c r="F64" t="s">
        <v>13</v>
      </c>
      <c r="G64" t="s">
        <v>3</v>
      </c>
      <c r="H64" t="s">
        <v>76</v>
      </c>
      <c r="L64">
        <v>38539.93359375</v>
      </c>
      <c r="M64">
        <v>-2383.9868164063</v>
      </c>
      <c r="AI64">
        <v>0.18061199999999999</v>
      </c>
      <c r="AJ64">
        <v>5.8633999999999999E-2</v>
      </c>
    </row>
    <row r="65" spans="1:36" x14ac:dyDescent="0.25">
      <c r="A65" t="s">
        <v>0</v>
      </c>
      <c r="B65">
        <v>39003.421875</v>
      </c>
      <c r="C65">
        <v>4480.3701171875</v>
      </c>
      <c r="D65">
        <v>-2354.7634277344</v>
      </c>
      <c r="E65" t="s">
        <v>1</v>
      </c>
      <c r="F65" t="s">
        <v>13</v>
      </c>
      <c r="G65" t="s">
        <v>3</v>
      </c>
      <c r="H65" t="s">
        <v>77</v>
      </c>
      <c r="L65">
        <v>39003.421875</v>
      </c>
      <c r="M65">
        <v>-2354.7634277344</v>
      </c>
      <c r="AD65">
        <v>1</v>
      </c>
      <c r="AE65">
        <v>4.8000000000000001E-5</v>
      </c>
      <c r="AI65">
        <v>0.208897</v>
      </c>
      <c r="AJ65">
        <v>5.9770999999999998E-2</v>
      </c>
    </row>
    <row r="66" spans="1:36" x14ac:dyDescent="0.25">
      <c r="A66" t="s">
        <v>0</v>
      </c>
      <c r="B66">
        <v>39466.70703125</v>
      </c>
      <c r="C66">
        <v>4480.3701171875</v>
      </c>
      <c r="D66">
        <v>-2322.466796875</v>
      </c>
      <c r="E66" t="s">
        <v>1</v>
      </c>
      <c r="F66" t="s">
        <v>13</v>
      </c>
      <c r="G66" t="s">
        <v>3</v>
      </c>
      <c r="H66" t="s">
        <v>78</v>
      </c>
      <c r="L66">
        <v>39466.70703125</v>
      </c>
      <c r="M66">
        <v>-2322.466796875</v>
      </c>
      <c r="X66">
        <v>1.0037</v>
      </c>
      <c r="Y66">
        <v>4.8000000000000001E-5</v>
      </c>
      <c r="AD66">
        <v>0.99915399999999999</v>
      </c>
      <c r="AE66">
        <v>7.2000000000000002E-5</v>
      </c>
      <c r="AI66">
        <v>0.238097</v>
      </c>
      <c r="AJ66">
        <v>6.0342E-2</v>
      </c>
    </row>
    <row r="67" spans="1:36" x14ac:dyDescent="0.25">
      <c r="A67" t="s">
        <v>0</v>
      </c>
      <c r="B67">
        <v>39929.83984375</v>
      </c>
      <c r="C67">
        <v>4480.3701171875</v>
      </c>
      <c r="D67">
        <v>-2288.0603027344</v>
      </c>
      <c r="E67" t="s">
        <v>1</v>
      </c>
      <c r="F67" t="s">
        <v>13</v>
      </c>
      <c r="G67" t="s">
        <v>3</v>
      </c>
      <c r="H67" t="s">
        <v>79</v>
      </c>
      <c r="L67">
        <v>39929.83984375</v>
      </c>
      <c r="M67">
        <v>-2288.0603027344</v>
      </c>
      <c r="X67">
        <v>0.99294499999999997</v>
      </c>
      <c r="Y67">
        <v>2.6499999999999999E-4</v>
      </c>
      <c r="AD67">
        <v>0.99661900000000003</v>
      </c>
      <c r="AE67">
        <v>1.36E-4</v>
      </c>
      <c r="AI67">
        <v>0.26736900000000002</v>
      </c>
      <c r="AJ67">
        <v>6.0720999999999997E-2</v>
      </c>
    </row>
    <row r="68" spans="1:36" x14ac:dyDescent="0.25">
      <c r="A68" t="s">
        <v>0</v>
      </c>
      <c r="B68">
        <v>40392.93359375</v>
      </c>
      <c r="C68">
        <v>4480.3701171875</v>
      </c>
      <c r="D68">
        <v>-2253.1081542969</v>
      </c>
      <c r="E68" t="s">
        <v>1</v>
      </c>
      <c r="F68" t="s">
        <v>13</v>
      </c>
      <c r="G68" t="s">
        <v>3</v>
      </c>
      <c r="H68" t="s">
        <v>80</v>
      </c>
      <c r="L68">
        <v>40392.93359375</v>
      </c>
      <c r="M68">
        <v>-2253.1081542969</v>
      </c>
      <c r="X68">
        <v>0.97356200000000004</v>
      </c>
      <c r="Y68">
        <v>3.68E-4</v>
      </c>
      <c r="AD68">
        <v>0.99240399999999995</v>
      </c>
      <c r="AE68">
        <v>2.1900000000000001E-4</v>
      </c>
      <c r="AI68">
        <v>0.29636200000000001</v>
      </c>
      <c r="AJ68">
        <v>6.0403999999999999E-2</v>
      </c>
    </row>
    <row r="69" spans="1:36" x14ac:dyDescent="0.25">
      <c r="A69" t="s">
        <v>0</v>
      </c>
      <c r="B69">
        <v>40855.98828125</v>
      </c>
      <c r="C69">
        <v>4480.3701171875</v>
      </c>
      <c r="D69">
        <v>-2217.6784667969</v>
      </c>
      <c r="E69" t="s">
        <v>1</v>
      </c>
      <c r="F69" t="s">
        <v>13</v>
      </c>
      <c r="G69" t="s">
        <v>3</v>
      </c>
      <c r="H69" t="s">
        <v>81</v>
      </c>
      <c r="L69">
        <v>40855.98828125</v>
      </c>
      <c r="M69">
        <v>-2217.6784667969</v>
      </c>
      <c r="X69">
        <v>0.95325199999999999</v>
      </c>
      <c r="Y69">
        <v>8.1400000000000005E-4</v>
      </c>
      <c r="AD69">
        <v>0.98652200000000001</v>
      </c>
      <c r="AE69">
        <v>2.9399999999999999E-4</v>
      </c>
      <c r="AI69">
        <v>0.32642399999999999</v>
      </c>
      <c r="AJ69">
        <v>5.9621E-2</v>
      </c>
    </row>
    <row r="70" spans="1:36" x14ac:dyDescent="0.25">
      <c r="A70" t="s">
        <v>0</v>
      </c>
      <c r="B70">
        <v>41319.09375</v>
      </c>
      <c r="C70">
        <v>4480.3701171875</v>
      </c>
      <c r="D70">
        <v>-2182.884765625</v>
      </c>
      <c r="E70" t="s">
        <v>1</v>
      </c>
      <c r="F70" t="s">
        <v>13</v>
      </c>
      <c r="G70" t="s">
        <v>3</v>
      </c>
      <c r="H70" t="s">
        <v>82</v>
      </c>
      <c r="L70">
        <v>41319.09375</v>
      </c>
      <c r="M70">
        <v>-2182.884765625</v>
      </c>
      <c r="X70">
        <v>0.93249700000000002</v>
      </c>
      <c r="Y70">
        <v>2.833E-3</v>
      </c>
      <c r="AD70">
        <v>0.97899499999999995</v>
      </c>
      <c r="AE70">
        <v>3.4299999999999999E-4</v>
      </c>
      <c r="AI70">
        <v>0.35727399999999998</v>
      </c>
      <c r="AJ70">
        <v>5.8848999999999999E-2</v>
      </c>
    </row>
    <row r="71" spans="1:36" x14ac:dyDescent="0.25">
      <c r="A71" t="s">
        <v>0</v>
      </c>
      <c r="B71">
        <v>41782.3203125</v>
      </c>
      <c r="C71">
        <v>4480.3701171875</v>
      </c>
      <c r="D71">
        <v>-2149.7590332031</v>
      </c>
      <c r="E71" t="s">
        <v>1</v>
      </c>
      <c r="F71" t="s">
        <v>13</v>
      </c>
      <c r="G71" t="s">
        <v>3</v>
      </c>
      <c r="H71" t="s">
        <v>83</v>
      </c>
      <c r="L71">
        <v>41782.3203125</v>
      </c>
      <c r="M71">
        <v>-2149.7590332031</v>
      </c>
      <c r="X71">
        <v>0.91247900000000004</v>
      </c>
      <c r="Y71">
        <v>4.6129999999999999E-3</v>
      </c>
      <c r="AD71">
        <v>0.96984599999999999</v>
      </c>
      <c r="AE71">
        <v>3.6699999999999998E-4</v>
      </c>
      <c r="AI71">
        <v>0.38796700000000001</v>
      </c>
      <c r="AJ71">
        <v>5.806E-2</v>
      </c>
    </row>
    <row r="72" spans="1:36" x14ac:dyDescent="0.25">
      <c r="A72" t="s">
        <v>0</v>
      </c>
      <c r="B72">
        <v>42245.71484375</v>
      </c>
      <c r="C72">
        <v>4480.3701171875</v>
      </c>
      <c r="D72">
        <v>-2119.0952148438</v>
      </c>
      <c r="E72" t="s">
        <v>1</v>
      </c>
      <c r="F72" t="s">
        <v>13</v>
      </c>
      <c r="G72" t="s">
        <v>3</v>
      </c>
      <c r="H72" t="s">
        <v>84</v>
      </c>
      <c r="L72">
        <v>42245.71484375</v>
      </c>
      <c r="M72">
        <v>-2119.0952148438</v>
      </c>
      <c r="X72">
        <v>0.894374</v>
      </c>
      <c r="Y72">
        <v>4.5430000000000002E-3</v>
      </c>
      <c r="AD72">
        <v>0.95910799999999996</v>
      </c>
      <c r="AE72">
        <v>4.5600000000000003E-4</v>
      </c>
      <c r="AI72">
        <v>0.41790300000000002</v>
      </c>
      <c r="AJ72">
        <v>5.7293999999999998E-2</v>
      </c>
    </row>
    <row r="73" spans="1:36" x14ac:dyDescent="0.25">
      <c r="A73" t="s">
        <v>0</v>
      </c>
      <c r="B73">
        <v>42709.296875</v>
      </c>
      <c r="C73">
        <v>4480.3701171875</v>
      </c>
      <c r="D73">
        <v>-2091.4172363281</v>
      </c>
      <c r="E73" t="s">
        <v>1</v>
      </c>
      <c r="F73" t="s">
        <v>13</v>
      </c>
      <c r="G73" t="s">
        <v>3</v>
      </c>
      <c r="H73" t="s">
        <v>85</v>
      </c>
      <c r="L73">
        <v>42709.296875</v>
      </c>
      <c r="M73">
        <v>-2091.4172363281</v>
      </c>
      <c r="X73">
        <v>0.87560300000000002</v>
      </c>
      <c r="Y73">
        <v>3.1809999999999998E-3</v>
      </c>
      <c r="AD73">
        <v>0.94681599999999999</v>
      </c>
      <c r="AE73">
        <v>1.01E-3</v>
      </c>
      <c r="AI73">
        <v>0.447488</v>
      </c>
      <c r="AJ73">
        <v>5.5916E-2</v>
      </c>
    </row>
    <row r="74" spans="1:36" x14ac:dyDescent="0.25">
      <c r="A74" t="s">
        <v>0</v>
      </c>
      <c r="B74">
        <v>43173.1640625</v>
      </c>
      <c r="C74">
        <v>4480.3701171875</v>
      </c>
      <c r="D74">
        <v>-2069.046875</v>
      </c>
      <c r="E74" t="s">
        <v>1</v>
      </c>
      <c r="F74" t="s">
        <v>13</v>
      </c>
      <c r="G74" t="s">
        <v>3</v>
      </c>
      <c r="H74" t="s">
        <v>86</v>
      </c>
      <c r="L74">
        <v>43173.1640625</v>
      </c>
      <c r="M74">
        <v>-2069.046875</v>
      </c>
      <c r="X74">
        <v>0.85656600000000005</v>
      </c>
      <c r="Y74">
        <v>1.9419999999999999E-3</v>
      </c>
      <c r="AD74">
        <v>0.93301299999999998</v>
      </c>
      <c r="AE74">
        <v>2.3749999999999999E-3</v>
      </c>
      <c r="AI74">
        <v>0.47770000000000001</v>
      </c>
      <c r="AJ74">
        <v>5.4309000000000003E-2</v>
      </c>
    </row>
    <row r="75" spans="1:36" x14ac:dyDescent="0.25">
      <c r="A75" t="s">
        <v>0</v>
      </c>
      <c r="B75">
        <v>43637.1875</v>
      </c>
      <c r="C75">
        <v>4480.3701171875</v>
      </c>
      <c r="D75">
        <v>-2050.3317871094</v>
      </c>
      <c r="E75" t="s">
        <v>1</v>
      </c>
      <c r="F75" t="s">
        <v>13</v>
      </c>
      <c r="G75" t="s">
        <v>3</v>
      </c>
      <c r="H75" t="s">
        <v>87</v>
      </c>
      <c r="L75">
        <v>43637.1875</v>
      </c>
      <c r="M75">
        <v>-2050.3317871094</v>
      </c>
      <c r="X75">
        <v>0.83893200000000001</v>
      </c>
      <c r="Y75">
        <v>4.2499999999999998E-4</v>
      </c>
      <c r="AD75">
        <v>0.917744</v>
      </c>
      <c r="AE75">
        <v>3.9960000000000004E-3</v>
      </c>
      <c r="AI75">
        <v>0.50804700000000003</v>
      </c>
      <c r="AJ75">
        <v>5.2488E-2</v>
      </c>
    </row>
    <row r="76" spans="1:36" x14ac:dyDescent="0.25">
      <c r="A76" t="s">
        <v>0</v>
      </c>
      <c r="B76">
        <v>44101.43359375</v>
      </c>
      <c r="C76">
        <v>4480.3701171875</v>
      </c>
      <c r="D76">
        <v>-2038.2248535156</v>
      </c>
      <c r="E76" t="s">
        <v>1</v>
      </c>
      <c r="F76" t="s">
        <v>13</v>
      </c>
      <c r="G76" t="s">
        <v>3</v>
      </c>
      <c r="H76" t="s">
        <v>88</v>
      </c>
      <c r="L76">
        <v>44101.43359375</v>
      </c>
      <c r="M76">
        <v>-2038.2248535156</v>
      </c>
      <c r="X76">
        <v>0.82142099999999996</v>
      </c>
      <c r="Y76">
        <v>7.5199999999999996E-4</v>
      </c>
      <c r="AD76">
        <v>0.90106200000000003</v>
      </c>
      <c r="AE76">
        <v>4.7850000000000002E-3</v>
      </c>
      <c r="AI76">
        <v>0.53848700000000005</v>
      </c>
      <c r="AJ76">
        <v>5.0422000000000002E-2</v>
      </c>
    </row>
    <row r="77" spans="1:36" x14ac:dyDescent="0.25">
      <c r="A77" t="s">
        <v>0</v>
      </c>
      <c r="B77">
        <v>44390.02734375</v>
      </c>
      <c r="C77">
        <v>4480.3701171875</v>
      </c>
      <c r="D77">
        <v>-2016.7221679688</v>
      </c>
      <c r="E77" t="s">
        <v>1</v>
      </c>
      <c r="F77" t="s">
        <v>13</v>
      </c>
      <c r="G77" t="s">
        <v>3</v>
      </c>
      <c r="H77" t="s">
        <v>89</v>
      </c>
      <c r="L77">
        <v>44390.02734375</v>
      </c>
      <c r="M77">
        <v>-2016.7221679688</v>
      </c>
      <c r="X77">
        <v>0.80332599999999998</v>
      </c>
      <c r="Y77">
        <v>3.9999999999999998E-6</v>
      </c>
      <c r="AD77">
        <v>0.88302199999999997</v>
      </c>
      <c r="AE77">
        <v>3.9880000000000002E-3</v>
      </c>
      <c r="AI77">
        <v>0.56897500000000001</v>
      </c>
      <c r="AJ77">
        <v>4.8119000000000002E-2</v>
      </c>
    </row>
    <row r="78" spans="1:36" x14ac:dyDescent="0.25">
      <c r="A78" t="s">
        <v>0</v>
      </c>
      <c r="B78">
        <v>43933.34765625</v>
      </c>
      <c r="C78">
        <v>4480.3701171875</v>
      </c>
      <c r="D78">
        <v>-1932.3328857422</v>
      </c>
      <c r="E78" t="s">
        <v>1</v>
      </c>
      <c r="F78" t="s">
        <v>13</v>
      </c>
      <c r="G78" t="s">
        <v>3</v>
      </c>
      <c r="H78" t="s">
        <v>90</v>
      </c>
      <c r="L78">
        <v>43933.34765625</v>
      </c>
      <c r="M78">
        <v>-1932.3328857422</v>
      </c>
      <c r="X78">
        <v>0.78235600000000005</v>
      </c>
      <c r="Y78">
        <v>-2.1259999999999999E-3</v>
      </c>
      <c r="AD78">
        <v>0.86368699999999998</v>
      </c>
      <c r="AE78">
        <v>2.6489999999999999E-3</v>
      </c>
      <c r="AI78">
        <v>0.59939399999999998</v>
      </c>
      <c r="AJ78">
        <v>4.5614000000000002E-2</v>
      </c>
    </row>
    <row r="79" spans="1:36" x14ac:dyDescent="0.25">
      <c r="A79" t="s">
        <v>0</v>
      </c>
      <c r="B79">
        <v>43476.671875</v>
      </c>
      <c r="C79">
        <v>4480.3701171875</v>
      </c>
      <c r="D79">
        <v>-1847.9434814453</v>
      </c>
      <c r="E79" t="s">
        <v>1</v>
      </c>
      <c r="F79" t="s">
        <v>13</v>
      </c>
      <c r="G79" t="s">
        <v>3</v>
      </c>
      <c r="H79" t="s">
        <v>91</v>
      </c>
      <c r="L79">
        <v>43476.671875</v>
      </c>
      <c r="M79">
        <v>-1847.9434814453</v>
      </c>
      <c r="X79">
        <v>0.76015100000000002</v>
      </c>
      <c r="Y79">
        <v>-4.3319999999999999E-3</v>
      </c>
      <c r="AD79">
        <v>0.84312100000000001</v>
      </c>
      <c r="AE79">
        <v>9.0499999999999999E-4</v>
      </c>
      <c r="AI79">
        <v>0.62971500000000002</v>
      </c>
      <c r="AJ79">
        <v>4.2814999999999999E-2</v>
      </c>
    </row>
    <row r="80" spans="1:36" x14ac:dyDescent="0.25">
      <c r="A80" t="s">
        <v>0</v>
      </c>
      <c r="B80">
        <v>43019.9921875</v>
      </c>
      <c r="C80">
        <v>4480.3701171875</v>
      </c>
      <c r="D80">
        <v>-1763.5541992188</v>
      </c>
      <c r="E80" t="s">
        <v>1</v>
      </c>
      <c r="F80" t="s">
        <v>13</v>
      </c>
      <c r="G80" t="s">
        <v>3</v>
      </c>
      <c r="H80" t="s">
        <v>92</v>
      </c>
      <c r="L80">
        <v>43019.9921875</v>
      </c>
      <c r="M80">
        <v>-1763.5541992188</v>
      </c>
      <c r="X80">
        <v>0.73814999999999997</v>
      </c>
      <c r="Y80">
        <v>-6.5649999999999997E-3</v>
      </c>
      <c r="AD80">
        <v>0.82139399999999996</v>
      </c>
      <c r="AE80">
        <v>6.8599999999999998E-4</v>
      </c>
      <c r="AI80">
        <v>0.66043499999999999</v>
      </c>
      <c r="AJ80">
        <v>3.9731000000000002E-2</v>
      </c>
    </row>
    <row r="81" spans="1:36" x14ac:dyDescent="0.25">
      <c r="A81" t="s">
        <v>0</v>
      </c>
      <c r="B81">
        <v>42563.31640625</v>
      </c>
      <c r="C81">
        <v>4480.3701171875</v>
      </c>
      <c r="D81">
        <v>-1679.1649169922</v>
      </c>
      <c r="E81" t="s">
        <v>1</v>
      </c>
      <c r="F81" t="s">
        <v>13</v>
      </c>
      <c r="G81" t="s">
        <v>3</v>
      </c>
      <c r="H81" t="s">
        <v>93</v>
      </c>
      <c r="L81">
        <v>42563.31640625</v>
      </c>
      <c r="M81">
        <v>-1679.1649169922</v>
      </c>
      <c r="X81">
        <v>0.71626400000000001</v>
      </c>
      <c r="Y81">
        <v>-7.8890000000000002E-3</v>
      </c>
      <c r="AD81">
        <v>0.79857900000000004</v>
      </c>
      <c r="AE81">
        <v>-1.4999999999999999E-4</v>
      </c>
      <c r="AI81">
        <v>0.691415</v>
      </c>
      <c r="AJ81">
        <v>3.6533000000000003E-2</v>
      </c>
    </row>
    <row r="82" spans="1:36" x14ac:dyDescent="0.25">
      <c r="A82" t="s">
        <v>0</v>
      </c>
      <c r="B82">
        <v>42106.63671875</v>
      </c>
      <c r="C82">
        <v>4480.3701171875</v>
      </c>
      <c r="D82">
        <v>-1594.7755126953</v>
      </c>
      <c r="E82" t="s">
        <v>1</v>
      </c>
      <c r="F82" t="s">
        <v>13</v>
      </c>
      <c r="G82" t="s">
        <v>3</v>
      </c>
      <c r="H82" t="s">
        <v>94</v>
      </c>
      <c r="L82">
        <v>42106.63671875</v>
      </c>
      <c r="M82">
        <v>-1594.7755126953</v>
      </c>
      <c r="X82">
        <v>0.69400499999999998</v>
      </c>
      <c r="Y82">
        <v>-1.073E-2</v>
      </c>
      <c r="AD82">
        <v>0.77475400000000005</v>
      </c>
      <c r="AE82">
        <v>-2.5929999999999998E-3</v>
      </c>
      <c r="AI82">
        <v>0.72246500000000002</v>
      </c>
      <c r="AJ82">
        <v>3.3250000000000002E-2</v>
      </c>
    </row>
    <row r="83" spans="1:36" x14ac:dyDescent="0.25">
      <c r="A83" t="s">
        <v>0</v>
      </c>
      <c r="B83">
        <v>41649.95703125</v>
      </c>
      <c r="C83">
        <v>4480.3701171875</v>
      </c>
      <c r="D83">
        <v>-1510.3862304688</v>
      </c>
      <c r="E83" t="s">
        <v>1</v>
      </c>
      <c r="F83" t="s">
        <v>13</v>
      </c>
      <c r="G83" t="s">
        <v>3</v>
      </c>
      <c r="H83" t="s">
        <v>95</v>
      </c>
      <c r="L83">
        <v>41649.95703125</v>
      </c>
      <c r="M83">
        <v>-1510.3862304688</v>
      </c>
      <c r="X83">
        <v>0.669076</v>
      </c>
      <c r="Y83">
        <v>-1.3598000000000001E-2</v>
      </c>
      <c r="AD83">
        <v>0.75</v>
      </c>
      <c r="AE83">
        <v>-5.1269999999999996E-3</v>
      </c>
      <c r="AI83">
        <v>0.753498</v>
      </c>
      <c r="AJ83">
        <v>2.9898000000000001E-2</v>
      </c>
    </row>
    <row r="84" spans="1:36" x14ac:dyDescent="0.25">
      <c r="A84" t="s">
        <v>0</v>
      </c>
      <c r="B84">
        <v>41193.28125</v>
      </c>
      <c r="C84">
        <v>4480.3701171875</v>
      </c>
      <c r="D84">
        <v>-1425.9968261719</v>
      </c>
      <c r="E84" t="s">
        <v>1</v>
      </c>
      <c r="F84" t="s">
        <v>13</v>
      </c>
      <c r="G84" t="s">
        <v>3</v>
      </c>
      <c r="H84" t="s">
        <v>96</v>
      </c>
      <c r="L84">
        <v>41193.28125</v>
      </c>
      <c r="M84">
        <v>-1425.9968261719</v>
      </c>
      <c r="X84">
        <v>0.64099099999999998</v>
      </c>
      <c r="Y84">
        <v>-1.6914999999999999E-2</v>
      </c>
      <c r="AD84">
        <v>0.72440000000000004</v>
      </c>
      <c r="AE84">
        <v>-7.1609999999999998E-3</v>
      </c>
      <c r="AI84">
        <v>0.78449899999999995</v>
      </c>
      <c r="AJ84">
        <v>2.6445E-2</v>
      </c>
    </row>
    <row r="85" spans="1:36" x14ac:dyDescent="0.25">
      <c r="A85" t="s">
        <v>0</v>
      </c>
      <c r="B85">
        <v>40736.6015625</v>
      </c>
      <c r="C85">
        <v>4480.3701171875</v>
      </c>
      <c r="D85">
        <v>-1341.6075439453</v>
      </c>
      <c r="E85" t="s">
        <v>1</v>
      </c>
      <c r="F85" t="s">
        <v>13</v>
      </c>
      <c r="G85" t="s">
        <v>3</v>
      </c>
      <c r="H85" t="s">
        <v>97</v>
      </c>
      <c r="L85">
        <v>40736.6015625</v>
      </c>
      <c r="M85">
        <v>-1341.6075439453</v>
      </c>
      <c r="X85">
        <v>0.60969099999999998</v>
      </c>
      <c r="Y85">
        <v>-2.0753000000000001E-2</v>
      </c>
      <c r="AD85">
        <v>0.69803999999999999</v>
      </c>
      <c r="AE85">
        <v>-9.7789999999999995E-3</v>
      </c>
      <c r="AI85">
        <v>0.81556700000000004</v>
      </c>
      <c r="AJ85">
        <v>2.2904999999999998E-2</v>
      </c>
    </row>
    <row r="86" spans="1:36" x14ac:dyDescent="0.25">
      <c r="A86" t="s">
        <v>0</v>
      </c>
      <c r="B86">
        <v>40279.92578125</v>
      </c>
      <c r="C86">
        <v>4480.3701171875</v>
      </c>
      <c r="D86">
        <v>-1257.2181396484</v>
      </c>
      <c r="E86" t="s">
        <v>1</v>
      </c>
      <c r="F86" t="s">
        <v>13</v>
      </c>
      <c r="G86" t="s">
        <v>3</v>
      </c>
      <c r="H86" t="s">
        <v>98</v>
      </c>
      <c r="L86">
        <v>40279.92578125</v>
      </c>
      <c r="M86">
        <v>-1257.2181396484</v>
      </c>
      <c r="X86">
        <v>0.57850199999999996</v>
      </c>
      <c r="Y86">
        <v>-2.4542999999999999E-2</v>
      </c>
      <c r="AD86">
        <v>0.67101</v>
      </c>
      <c r="AE86">
        <v>-1.3065999999999999E-2</v>
      </c>
      <c r="AI86">
        <v>0.84657300000000002</v>
      </c>
      <c r="AJ86">
        <v>1.9307999999999999E-2</v>
      </c>
    </row>
    <row r="87" spans="1:36" x14ac:dyDescent="0.25">
      <c r="A87" t="s">
        <v>0</v>
      </c>
      <c r="B87">
        <v>39823.24609375</v>
      </c>
      <c r="C87">
        <v>4480.3701171875</v>
      </c>
      <c r="D87">
        <v>-1172.8288574219</v>
      </c>
      <c r="E87" t="s">
        <v>1</v>
      </c>
      <c r="F87" t="s">
        <v>13</v>
      </c>
      <c r="G87" t="s">
        <v>3</v>
      </c>
      <c r="H87" t="s">
        <v>99</v>
      </c>
      <c r="L87">
        <v>39823.24609375</v>
      </c>
      <c r="M87">
        <v>-1172.8288574219</v>
      </c>
      <c r="X87">
        <v>0.54690799999999995</v>
      </c>
      <c r="Y87">
        <v>-2.7973000000000001E-2</v>
      </c>
      <c r="AD87">
        <v>0.64340200000000003</v>
      </c>
      <c r="AE87">
        <v>-1.6271999999999998E-2</v>
      </c>
      <c r="AI87">
        <v>0.87751900000000005</v>
      </c>
      <c r="AJ87">
        <v>1.5625E-2</v>
      </c>
    </row>
    <row r="88" spans="1:36" x14ac:dyDescent="0.25">
      <c r="A88" t="s">
        <v>0</v>
      </c>
      <c r="B88">
        <v>39366.56640625</v>
      </c>
      <c r="C88">
        <v>4480.3701171875</v>
      </c>
      <c r="D88">
        <v>-1088.4395751953</v>
      </c>
      <c r="E88" t="s">
        <v>1</v>
      </c>
      <c r="F88" t="s">
        <v>13</v>
      </c>
      <c r="G88" t="s">
        <v>3</v>
      </c>
      <c r="H88" t="s">
        <v>100</v>
      </c>
      <c r="L88">
        <v>39366.56640625</v>
      </c>
      <c r="M88">
        <v>-1088.4395751953</v>
      </c>
      <c r="X88">
        <v>0.515432</v>
      </c>
      <c r="Y88">
        <v>-3.0841E-2</v>
      </c>
      <c r="AD88">
        <v>0.61530799999999997</v>
      </c>
      <c r="AE88">
        <v>-1.9708E-2</v>
      </c>
      <c r="AI88">
        <v>0.90826200000000001</v>
      </c>
      <c r="AJ88">
        <v>1.1903E-2</v>
      </c>
    </row>
    <row r="89" spans="1:36" x14ac:dyDescent="0.25">
      <c r="A89" t="s">
        <v>0</v>
      </c>
      <c r="B89">
        <v>38909.890625</v>
      </c>
      <c r="C89">
        <v>4480.3701171875</v>
      </c>
      <c r="D89">
        <v>-1004.0501708984</v>
      </c>
      <c r="E89" t="s">
        <v>1</v>
      </c>
      <c r="F89" t="s">
        <v>13</v>
      </c>
      <c r="G89" t="s">
        <v>3</v>
      </c>
      <c r="H89" t="s">
        <v>101</v>
      </c>
      <c r="L89">
        <v>38909.890625</v>
      </c>
      <c r="M89">
        <v>-1004.0501708984</v>
      </c>
      <c r="X89">
        <v>0.484178</v>
      </c>
      <c r="Y89">
        <v>-3.3161000000000003E-2</v>
      </c>
      <c r="AD89">
        <v>0.58682400000000001</v>
      </c>
      <c r="AE89">
        <v>-2.3209E-2</v>
      </c>
      <c r="AI89">
        <v>0.93821900000000003</v>
      </c>
      <c r="AJ89">
        <v>8.2140000000000008E-3</v>
      </c>
    </row>
    <row r="90" spans="1:36" x14ac:dyDescent="0.25">
      <c r="A90" t="s">
        <v>0</v>
      </c>
      <c r="B90">
        <v>38453.2109375</v>
      </c>
      <c r="C90">
        <v>4480.3701171875</v>
      </c>
      <c r="D90">
        <v>-919.66088867188</v>
      </c>
      <c r="E90" t="s">
        <v>1</v>
      </c>
      <c r="F90" t="s">
        <v>13</v>
      </c>
      <c r="G90" t="s">
        <v>3</v>
      </c>
      <c r="H90" t="s">
        <v>102</v>
      </c>
      <c r="L90">
        <v>38453.2109375</v>
      </c>
      <c r="M90">
        <v>-919.66088867188</v>
      </c>
      <c r="X90">
        <v>0.45274999999999999</v>
      </c>
      <c r="Y90">
        <v>-3.4937999999999997E-2</v>
      </c>
      <c r="AD90">
        <v>0.55804600000000004</v>
      </c>
      <c r="AE90">
        <v>-2.6506999999999999E-2</v>
      </c>
      <c r="AI90">
        <v>0.96606199999999998</v>
      </c>
      <c r="AJ90">
        <v>4.6940000000000003E-3</v>
      </c>
    </row>
    <row r="91" spans="1:36" x14ac:dyDescent="0.25">
      <c r="A91" t="s">
        <v>0</v>
      </c>
      <c r="B91">
        <v>37996.53515625</v>
      </c>
      <c r="C91">
        <v>4480.3701171875</v>
      </c>
      <c r="D91">
        <v>-835.27154541016</v>
      </c>
      <c r="E91" t="s">
        <v>1</v>
      </c>
      <c r="F91" t="s">
        <v>13</v>
      </c>
      <c r="G91" t="s">
        <v>3</v>
      </c>
      <c r="H91" t="s">
        <v>103</v>
      </c>
      <c r="L91">
        <v>37996.53515625</v>
      </c>
      <c r="M91">
        <v>-835.27154541016</v>
      </c>
      <c r="X91">
        <v>0.421151</v>
      </c>
      <c r="Y91">
        <v>-3.6132999999999998E-2</v>
      </c>
      <c r="AD91">
        <v>0.52907199999999999</v>
      </c>
      <c r="AE91">
        <v>-2.9378999999999999E-2</v>
      </c>
      <c r="AI91">
        <v>0.989676</v>
      </c>
      <c r="AJ91">
        <v>1.6509999999999999E-3</v>
      </c>
    </row>
    <row r="92" spans="1:36" x14ac:dyDescent="0.25">
      <c r="A92" t="s">
        <v>0</v>
      </c>
      <c r="B92">
        <v>37539.85546875</v>
      </c>
      <c r="C92">
        <v>4480.3701171875</v>
      </c>
      <c r="D92">
        <v>-750.88220214844</v>
      </c>
      <c r="E92" t="s">
        <v>1</v>
      </c>
      <c r="F92" t="s">
        <v>13</v>
      </c>
      <c r="G92" t="s">
        <v>3</v>
      </c>
      <c r="H92" t="s">
        <v>104</v>
      </c>
      <c r="L92">
        <v>37539.85546875</v>
      </c>
      <c r="M92">
        <v>-750.88220214844</v>
      </c>
      <c r="X92">
        <v>0.38943699999999998</v>
      </c>
      <c r="Y92">
        <v>-3.6814E-2</v>
      </c>
      <c r="AD92">
        <v>0.5</v>
      </c>
      <c r="AE92">
        <v>-3.1795999999999998E-2</v>
      </c>
      <c r="AI92">
        <v>1.002294</v>
      </c>
      <c r="AJ92">
        <v>9.0000000000000002E-6</v>
      </c>
    </row>
    <row r="93" spans="1:36" x14ac:dyDescent="0.25">
      <c r="A93" t="s">
        <v>0</v>
      </c>
      <c r="B93">
        <v>37081.95703125</v>
      </c>
      <c r="C93">
        <v>4480.3701171875</v>
      </c>
      <c r="D93">
        <v>-674.07238769531</v>
      </c>
      <c r="E93" t="s">
        <v>1</v>
      </c>
      <c r="F93" t="s">
        <v>13</v>
      </c>
      <c r="G93" t="s">
        <v>3</v>
      </c>
      <c r="H93" t="s">
        <v>105</v>
      </c>
      <c r="L93">
        <v>37081.95703125</v>
      </c>
      <c r="M93">
        <v>-674.07238769531</v>
      </c>
      <c r="X93">
        <v>0.357381</v>
      </c>
      <c r="Y93">
        <v>-3.7028999999999999E-2</v>
      </c>
      <c r="AD93">
        <v>0.47092800000000001</v>
      </c>
      <c r="AE93">
        <v>-3.3753999999999999E-2</v>
      </c>
    </row>
    <row r="94" spans="1:36" x14ac:dyDescent="0.25">
      <c r="A94" t="s">
        <v>0</v>
      </c>
      <c r="B94">
        <v>36621.87890625</v>
      </c>
      <c r="C94">
        <v>4480.3701171875</v>
      </c>
      <c r="D94">
        <v>-610.77239990234</v>
      </c>
      <c r="E94" t="s">
        <v>1</v>
      </c>
      <c r="F94" t="s">
        <v>13</v>
      </c>
      <c r="G94" t="s">
        <v>3</v>
      </c>
      <c r="H94" t="s">
        <v>106</v>
      </c>
      <c r="L94">
        <v>36621.87890625</v>
      </c>
      <c r="M94">
        <v>-610.77239990234</v>
      </c>
      <c r="X94">
        <v>0.32497199999999998</v>
      </c>
      <c r="Y94">
        <v>-3.6788000000000001E-2</v>
      </c>
      <c r="AD94">
        <v>0.44195400000000001</v>
      </c>
      <c r="AE94">
        <v>-3.5213000000000001E-2</v>
      </c>
    </row>
    <row r="95" spans="1:36" x14ac:dyDescent="0.25">
      <c r="A95" t="s">
        <v>0</v>
      </c>
      <c r="B95">
        <v>36161.8046875</v>
      </c>
      <c r="C95">
        <v>4480.3701171875</v>
      </c>
      <c r="D95">
        <v>-547.47241210938</v>
      </c>
      <c r="E95" t="s">
        <v>1</v>
      </c>
      <c r="F95" t="s">
        <v>13</v>
      </c>
      <c r="G95" t="s">
        <v>3</v>
      </c>
      <c r="H95" t="s">
        <v>107</v>
      </c>
      <c r="L95">
        <v>36161.8046875</v>
      </c>
      <c r="M95">
        <v>-547.47241210938</v>
      </c>
      <c r="X95">
        <v>0.29239799999999999</v>
      </c>
      <c r="Y95">
        <v>-3.6133999999999999E-2</v>
      </c>
      <c r="AD95">
        <v>0.41317599999999999</v>
      </c>
      <c r="AE95">
        <v>-3.6177000000000001E-2</v>
      </c>
    </row>
    <row r="96" spans="1:36" x14ac:dyDescent="0.25">
      <c r="A96" t="s">
        <v>0</v>
      </c>
      <c r="B96">
        <v>35701.73046875</v>
      </c>
      <c r="C96">
        <v>4480.3701171875</v>
      </c>
      <c r="D96">
        <v>-484.17242431641</v>
      </c>
      <c r="E96" t="s">
        <v>1</v>
      </c>
      <c r="F96" t="s">
        <v>13</v>
      </c>
      <c r="G96" t="s">
        <v>3</v>
      </c>
      <c r="H96" t="s">
        <v>108</v>
      </c>
      <c r="L96">
        <v>35701.73046875</v>
      </c>
      <c r="M96">
        <v>-484.17242431641</v>
      </c>
      <c r="X96">
        <v>0.259745</v>
      </c>
      <c r="Y96">
        <v>-3.5123000000000001E-2</v>
      </c>
      <c r="AD96">
        <v>0.38469199999999998</v>
      </c>
      <c r="AE96">
        <v>-3.6721999999999998E-2</v>
      </c>
    </row>
    <row r="97" spans="1:31" x14ac:dyDescent="0.25">
      <c r="A97" t="s">
        <v>0</v>
      </c>
      <c r="B97">
        <v>35240.82421875</v>
      </c>
      <c r="C97">
        <v>4480.3701171875</v>
      </c>
      <c r="D97">
        <v>-427.47048950195</v>
      </c>
      <c r="E97" t="s">
        <v>1</v>
      </c>
      <c r="F97" t="s">
        <v>13</v>
      </c>
      <c r="G97" t="s">
        <v>3</v>
      </c>
      <c r="H97" t="s">
        <v>109</v>
      </c>
      <c r="L97">
        <v>35240.82421875</v>
      </c>
      <c r="M97">
        <v>-427.47048950195</v>
      </c>
      <c r="X97">
        <v>0.22728499999999999</v>
      </c>
      <c r="Y97">
        <v>-3.3749000000000001E-2</v>
      </c>
      <c r="AD97">
        <v>0.35659800000000003</v>
      </c>
      <c r="AE97">
        <v>-3.6892000000000001E-2</v>
      </c>
    </row>
    <row r="98" spans="1:31" x14ac:dyDescent="0.25">
      <c r="A98" t="s">
        <v>0</v>
      </c>
      <c r="B98">
        <v>34779.4140625</v>
      </c>
      <c r="C98">
        <v>4480.3701171875</v>
      </c>
      <c r="D98">
        <v>-374.74887084961</v>
      </c>
      <c r="E98" t="s">
        <v>1</v>
      </c>
      <c r="F98" t="s">
        <v>13</v>
      </c>
      <c r="G98" t="s">
        <v>3</v>
      </c>
      <c r="H98" t="s">
        <v>110</v>
      </c>
      <c r="L98">
        <v>34779.4140625</v>
      </c>
      <c r="M98">
        <v>-374.74887084961</v>
      </c>
      <c r="X98">
        <v>0.19447600000000001</v>
      </c>
      <c r="Y98">
        <v>-3.1989999999999998E-2</v>
      </c>
      <c r="AD98">
        <v>0.32899</v>
      </c>
      <c r="AE98">
        <v>-3.6720000000000003E-2</v>
      </c>
    </row>
    <row r="99" spans="1:31" x14ac:dyDescent="0.25">
      <c r="A99" t="s">
        <v>0</v>
      </c>
      <c r="B99">
        <v>34318.0078125</v>
      </c>
      <c r="C99">
        <v>4480.3701171875</v>
      </c>
      <c r="D99">
        <v>-322.02725219727</v>
      </c>
      <c r="E99" t="s">
        <v>1</v>
      </c>
      <c r="F99" t="s">
        <v>13</v>
      </c>
      <c r="G99" t="s">
        <v>3</v>
      </c>
      <c r="H99" t="s">
        <v>111</v>
      </c>
      <c r="L99">
        <v>34318.0078125</v>
      </c>
      <c r="M99">
        <v>-322.02725219727</v>
      </c>
      <c r="X99">
        <v>0.16123299999999999</v>
      </c>
      <c r="Y99">
        <v>-3.0277999999999999E-2</v>
      </c>
      <c r="AD99">
        <v>0.30196000000000001</v>
      </c>
      <c r="AE99">
        <v>-3.6255000000000003E-2</v>
      </c>
    </row>
    <row r="100" spans="1:31" x14ac:dyDescent="0.25">
      <c r="A100" t="s">
        <v>0</v>
      </c>
      <c r="B100">
        <v>33856.25390625</v>
      </c>
      <c r="C100">
        <v>4480.3701171875</v>
      </c>
      <c r="D100">
        <v>-272.51477050781</v>
      </c>
      <c r="E100" t="s">
        <v>1</v>
      </c>
      <c r="F100" t="s">
        <v>13</v>
      </c>
      <c r="G100" t="s">
        <v>3</v>
      </c>
      <c r="H100" t="s">
        <v>112</v>
      </c>
      <c r="L100">
        <v>33856.25390625</v>
      </c>
      <c r="M100">
        <v>-272.51477050781</v>
      </c>
      <c r="X100">
        <v>0.12873899999999999</v>
      </c>
      <c r="Y100">
        <v>-2.8413999999999998E-2</v>
      </c>
      <c r="AD100">
        <v>0.27560000000000001</v>
      </c>
      <c r="AE100">
        <v>-3.5555999999999997E-2</v>
      </c>
    </row>
    <row r="101" spans="1:31" x14ac:dyDescent="0.25">
      <c r="A101" t="s">
        <v>0</v>
      </c>
      <c r="B101">
        <v>33394.0078125</v>
      </c>
      <c r="C101">
        <v>4480.3701171875</v>
      </c>
      <c r="D101">
        <v>-227.81083679199</v>
      </c>
      <c r="E101" t="s">
        <v>1</v>
      </c>
      <c r="F101" t="s">
        <v>13</v>
      </c>
      <c r="G101" t="s">
        <v>3</v>
      </c>
      <c r="H101" t="s">
        <v>113</v>
      </c>
      <c r="L101">
        <v>33394.0078125</v>
      </c>
      <c r="M101">
        <v>-227.81083679199</v>
      </c>
      <c r="X101">
        <v>9.8941000000000001E-2</v>
      </c>
      <c r="Y101">
        <v>-2.6648999999999999E-2</v>
      </c>
      <c r="AD101">
        <v>0.25</v>
      </c>
      <c r="AE101">
        <v>-3.4662999999999999E-2</v>
      </c>
    </row>
    <row r="102" spans="1:31" x14ac:dyDescent="0.25">
      <c r="A102" t="s">
        <v>0</v>
      </c>
      <c r="B102">
        <v>32931.4375</v>
      </c>
      <c r="C102">
        <v>4480.3701171875</v>
      </c>
      <c r="D102">
        <v>-186.51577758789</v>
      </c>
      <c r="E102" t="s">
        <v>1</v>
      </c>
      <c r="F102" t="s">
        <v>13</v>
      </c>
      <c r="G102" t="s">
        <v>3</v>
      </c>
      <c r="H102" t="s">
        <v>114</v>
      </c>
      <c r="L102">
        <v>32931.4375</v>
      </c>
      <c r="M102">
        <v>-186.51577758789</v>
      </c>
      <c r="X102">
        <v>7.3909000000000002E-2</v>
      </c>
      <c r="Y102">
        <v>-2.4825E-2</v>
      </c>
      <c r="AD102">
        <v>0.225246</v>
      </c>
      <c r="AE102">
        <v>-3.3563999999999997E-2</v>
      </c>
    </row>
    <row r="103" spans="1:31" x14ac:dyDescent="0.25">
      <c r="A103" t="s">
        <v>0</v>
      </c>
      <c r="B103">
        <v>32468.44140625</v>
      </c>
      <c r="C103">
        <v>4480.3701171875</v>
      </c>
      <c r="D103">
        <v>-150.42672729492</v>
      </c>
      <c r="E103" t="s">
        <v>1</v>
      </c>
      <c r="F103" t="s">
        <v>13</v>
      </c>
      <c r="G103" t="s">
        <v>3</v>
      </c>
      <c r="H103" t="s">
        <v>115</v>
      </c>
      <c r="L103">
        <v>32468.44140625</v>
      </c>
      <c r="M103">
        <v>-150.42672729492</v>
      </c>
      <c r="X103">
        <v>5.4954000000000003E-2</v>
      </c>
      <c r="Y103">
        <v>-2.3342000000000002E-2</v>
      </c>
      <c r="AD103">
        <v>0.20142099999999999</v>
      </c>
      <c r="AE103">
        <v>-3.2284E-2</v>
      </c>
    </row>
    <row r="104" spans="1:31" x14ac:dyDescent="0.25">
      <c r="A104" t="s">
        <v>0</v>
      </c>
      <c r="B104">
        <v>32005.21484375</v>
      </c>
      <c r="C104">
        <v>4480.3701171875</v>
      </c>
      <c r="D104">
        <v>-117.2830581665</v>
      </c>
      <c r="E104" t="s">
        <v>1</v>
      </c>
      <c r="F104" t="s">
        <v>13</v>
      </c>
      <c r="G104" t="s">
        <v>3</v>
      </c>
      <c r="H104" t="s">
        <v>116</v>
      </c>
      <c r="L104">
        <v>32005.21484375</v>
      </c>
      <c r="M104">
        <v>-117.2830581665</v>
      </c>
      <c r="X104">
        <v>4.1399999999999999E-2</v>
      </c>
      <c r="Y104">
        <v>-2.1807E-2</v>
      </c>
      <c r="AD104">
        <v>0.17860599999999999</v>
      </c>
      <c r="AE104">
        <v>-3.1095000000000001E-2</v>
      </c>
    </row>
    <row r="105" spans="1:31" x14ac:dyDescent="0.25">
      <c r="A105" t="s">
        <v>0</v>
      </c>
      <c r="B105">
        <v>31541.60546875</v>
      </c>
      <c r="C105">
        <v>4480.3701171875</v>
      </c>
      <c r="D105">
        <v>-90.230308532715</v>
      </c>
      <c r="E105" t="s">
        <v>1</v>
      </c>
      <c r="F105" t="s">
        <v>13</v>
      </c>
      <c r="G105" t="s">
        <v>3</v>
      </c>
      <c r="H105" t="s">
        <v>117</v>
      </c>
      <c r="L105">
        <v>31541.60546875</v>
      </c>
      <c r="M105">
        <v>-90.230308532715</v>
      </c>
      <c r="X105">
        <v>3.1137999999999999E-2</v>
      </c>
      <c r="Y105">
        <v>-2.0135E-2</v>
      </c>
      <c r="AD105">
        <v>0.15687899999999999</v>
      </c>
      <c r="AE105">
        <v>-2.9959E-2</v>
      </c>
    </row>
    <row r="106" spans="1:31" x14ac:dyDescent="0.25">
      <c r="A106" t="s">
        <v>0</v>
      </c>
      <c r="B106">
        <v>31077.865234375</v>
      </c>
      <c r="C106">
        <v>4480.3701171875</v>
      </c>
      <c r="D106">
        <v>-65.35179901123</v>
      </c>
      <c r="E106" t="s">
        <v>1</v>
      </c>
      <c r="F106" t="s">
        <v>13</v>
      </c>
      <c r="G106" t="s">
        <v>3</v>
      </c>
      <c r="H106" t="s">
        <v>118</v>
      </c>
      <c r="L106">
        <v>31077.865234375</v>
      </c>
      <c r="M106">
        <v>-65.35179901123</v>
      </c>
      <c r="X106">
        <v>2.3148999999999999E-2</v>
      </c>
      <c r="Y106">
        <v>-1.8866000000000001E-2</v>
      </c>
      <c r="AD106">
        <v>0.13631299999999999</v>
      </c>
      <c r="AE106">
        <v>-2.8774000000000001E-2</v>
      </c>
    </row>
    <row r="107" spans="1:31" x14ac:dyDescent="0.25">
      <c r="A107" t="s">
        <v>0</v>
      </c>
      <c r="B107">
        <v>30613.6484375</v>
      </c>
      <c r="C107">
        <v>4480.3701171875</v>
      </c>
      <c r="D107">
        <v>-52.261627197266002</v>
      </c>
      <c r="E107" t="s">
        <v>1</v>
      </c>
      <c r="F107" t="s">
        <v>13</v>
      </c>
      <c r="G107" t="s">
        <v>3</v>
      </c>
      <c r="H107" t="s">
        <v>119</v>
      </c>
      <c r="L107">
        <v>30613.6484375</v>
      </c>
      <c r="M107">
        <v>-52.261627197266002</v>
      </c>
      <c r="X107">
        <v>1.6813000000000002E-2</v>
      </c>
      <c r="Y107">
        <v>-1.7760000000000001E-2</v>
      </c>
      <c r="AD107">
        <v>0.116978</v>
      </c>
      <c r="AE107">
        <v>-2.767E-2</v>
      </c>
    </row>
    <row r="108" spans="1:31" x14ac:dyDescent="0.25">
      <c r="A108" t="s">
        <v>0</v>
      </c>
      <c r="B108">
        <v>30149.349609375</v>
      </c>
      <c r="C108">
        <v>4480.3701171875</v>
      </c>
      <c r="D108">
        <v>-42.963623046875</v>
      </c>
      <c r="E108" t="s">
        <v>1</v>
      </c>
      <c r="F108" t="s">
        <v>13</v>
      </c>
      <c r="G108" t="s">
        <v>3</v>
      </c>
      <c r="H108" t="s">
        <v>120</v>
      </c>
      <c r="L108">
        <v>30149.349609375</v>
      </c>
      <c r="M108">
        <v>-42.963623046875</v>
      </c>
      <c r="X108">
        <v>1.167E-2</v>
      </c>
      <c r="Y108">
        <v>-1.6400999999999999E-2</v>
      </c>
      <c r="AD108">
        <v>9.8937999999999998E-2</v>
      </c>
      <c r="AE108">
        <v>-2.6574E-2</v>
      </c>
    </row>
    <row r="109" spans="1:31" x14ac:dyDescent="0.25">
      <c r="A109" t="s">
        <v>0</v>
      </c>
      <c r="B109">
        <v>29684.990234375</v>
      </c>
      <c r="C109">
        <v>4480.3701171875</v>
      </c>
      <c r="D109">
        <v>-48.784576416016002</v>
      </c>
      <c r="E109" t="s">
        <v>1</v>
      </c>
      <c r="F109" t="s">
        <v>13</v>
      </c>
      <c r="G109" t="s">
        <v>3</v>
      </c>
      <c r="H109" t="s">
        <v>121</v>
      </c>
      <c r="L109">
        <v>29684.990234375</v>
      </c>
      <c r="M109">
        <v>-48.784576416016002</v>
      </c>
      <c r="X109">
        <v>7.463E-3</v>
      </c>
      <c r="Y109">
        <v>-1.4537E-2</v>
      </c>
      <c r="AD109">
        <v>8.2255999999999996E-2</v>
      </c>
      <c r="AE109">
        <v>-2.5375999999999999E-2</v>
      </c>
    </row>
    <row r="110" spans="1:31" x14ac:dyDescent="0.25">
      <c r="A110" t="s">
        <v>0</v>
      </c>
      <c r="B110">
        <v>29221.216796875</v>
      </c>
      <c r="C110">
        <v>4480.3701171875</v>
      </c>
      <c r="D110">
        <v>-72.422500610352003</v>
      </c>
      <c r="E110" t="s">
        <v>1</v>
      </c>
      <c r="F110" t="s">
        <v>13</v>
      </c>
      <c r="G110" t="s">
        <v>3</v>
      </c>
      <c r="H110" t="s">
        <v>122</v>
      </c>
      <c r="L110">
        <v>29221.216796875</v>
      </c>
      <c r="M110">
        <v>-72.422500610352003</v>
      </c>
      <c r="X110">
        <v>4.169E-3</v>
      </c>
      <c r="Y110">
        <v>-1.2011000000000001E-2</v>
      </c>
      <c r="AD110">
        <v>6.6987000000000005E-2</v>
      </c>
      <c r="AE110">
        <v>-2.4243000000000001E-2</v>
      </c>
    </row>
    <row r="111" spans="1:31" x14ac:dyDescent="0.25">
      <c r="A111" t="s">
        <v>0</v>
      </c>
      <c r="B111">
        <v>28759.72265625</v>
      </c>
      <c r="C111">
        <v>4480.3701171875</v>
      </c>
      <c r="D111">
        <v>-123.01766967773</v>
      </c>
      <c r="E111" t="s">
        <v>1</v>
      </c>
      <c r="F111" t="s">
        <v>13</v>
      </c>
      <c r="G111" t="s">
        <v>3</v>
      </c>
      <c r="H111" t="s">
        <v>123</v>
      </c>
      <c r="L111">
        <v>28759.72265625</v>
      </c>
      <c r="M111">
        <v>-123.01766967773</v>
      </c>
      <c r="X111">
        <v>1.915E-3</v>
      </c>
      <c r="Y111">
        <v>-8.8339999999999998E-3</v>
      </c>
      <c r="AD111">
        <v>5.3184000000000002E-2</v>
      </c>
      <c r="AE111">
        <v>-2.3111E-2</v>
      </c>
    </row>
    <row r="112" spans="1:31" x14ac:dyDescent="0.25">
      <c r="A112" t="s">
        <v>0</v>
      </c>
      <c r="B112">
        <v>28301.3359375</v>
      </c>
      <c r="C112">
        <v>4480.3701171875</v>
      </c>
      <c r="D112">
        <v>-196.38938903809</v>
      </c>
      <c r="E112" t="s">
        <v>1</v>
      </c>
      <c r="F112" t="s">
        <v>13</v>
      </c>
      <c r="G112" t="s">
        <v>3</v>
      </c>
      <c r="H112" t="s">
        <v>124</v>
      </c>
      <c r="L112">
        <v>28301.3359375</v>
      </c>
      <c r="M112">
        <v>-196.38938903809</v>
      </c>
      <c r="X112">
        <v>6.1300000000000005E-4</v>
      </c>
      <c r="Y112">
        <v>-5.2839999999999996E-3</v>
      </c>
      <c r="AD112">
        <v>4.0891999999999998E-2</v>
      </c>
      <c r="AE112">
        <v>-2.1673000000000001E-2</v>
      </c>
    </row>
    <row r="113" spans="1:31" x14ac:dyDescent="0.25">
      <c r="A113" t="s">
        <v>0</v>
      </c>
      <c r="B113">
        <v>27854.828125</v>
      </c>
      <c r="C113">
        <v>4480.3701171875</v>
      </c>
      <c r="D113">
        <v>-322.55200195313</v>
      </c>
      <c r="E113" t="s">
        <v>1</v>
      </c>
      <c r="F113" t="s">
        <v>13</v>
      </c>
      <c r="G113" t="s">
        <v>3</v>
      </c>
      <c r="H113" t="s">
        <v>125</v>
      </c>
      <c r="L113">
        <v>27854.828125</v>
      </c>
      <c r="M113">
        <v>-322.55200195313</v>
      </c>
      <c r="X113">
        <v>4.3999999999999999E-5</v>
      </c>
      <c r="Y113">
        <v>-1.6119999999999999E-3</v>
      </c>
      <c r="AD113">
        <v>3.0154E-2</v>
      </c>
      <c r="AE113">
        <v>-1.9917000000000001E-2</v>
      </c>
    </row>
    <row r="114" spans="1:31" x14ac:dyDescent="0.25">
      <c r="A114" t="s">
        <v>0</v>
      </c>
      <c r="B114">
        <v>27448.005859375</v>
      </c>
      <c r="C114">
        <v>4480.3701171875</v>
      </c>
      <c r="D114">
        <v>-541.76110839844</v>
      </c>
      <c r="E114" t="s">
        <v>1</v>
      </c>
      <c r="F114" t="s">
        <v>13</v>
      </c>
      <c r="G114" t="s">
        <v>3</v>
      </c>
      <c r="H114" t="s">
        <v>126</v>
      </c>
      <c r="L114">
        <v>27448.005859375</v>
      </c>
      <c r="M114">
        <v>-541.76110839844</v>
      </c>
      <c r="X114">
        <v>9.1000000000000003E-5</v>
      </c>
      <c r="Y114">
        <v>2.088E-3</v>
      </c>
      <c r="AD114">
        <v>2.1004999999999999E-2</v>
      </c>
      <c r="AE114">
        <v>-1.8467000000000001E-2</v>
      </c>
    </row>
    <row r="115" spans="1:31" x14ac:dyDescent="0.25">
      <c r="A115" t="s">
        <v>0</v>
      </c>
      <c r="B115">
        <v>27325.318359375</v>
      </c>
      <c r="C115">
        <v>4480.3701171875</v>
      </c>
      <c r="D115">
        <v>-953.9228515625</v>
      </c>
      <c r="E115" t="s">
        <v>1</v>
      </c>
      <c r="F115" t="s">
        <v>13</v>
      </c>
      <c r="G115" t="s">
        <v>3</v>
      </c>
      <c r="H115" t="s">
        <v>127</v>
      </c>
      <c r="L115">
        <v>27325.318359375</v>
      </c>
      <c r="M115">
        <v>-953.9228515625</v>
      </c>
      <c r="X115">
        <v>7.5000000000000002E-4</v>
      </c>
      <c r="Y115">
        <v>5.8259999999999996E-3</v>
      </c>
      <c r="AD115">
        <v>1.3478E-2</v>
      </c>
      <c r="AE115">
        <v>-1.6907999999999999E-2</v>
      </c>
    </row>
    <row r="116" spans="1:31" x14ac:dyDescent="0.25">
      <c r="A116" t="s">
        <v>0</v>
      </c>
      <c r="B116">
        <v>27643.46875</v>
      </c>
      <c r="C116">
        <v>4480.3701171875</v>
      </c>
      <c r="D116">
        <v>-1283.7351074219</v>
      </c>
      <c r="E116" t="s">
        <v>1</v>
      </c>
      <c r="F116" t="s">
        <v>13</v>
      </c>
      <c r="G116" t="s">
        <v>3</v>
      </c>
      <c r="H116" t="s">
        <v>128</v>
      </c>
      <c r="L116">
        <v>27643.46875</v>
      </c>
      <c r="M116">
        <v>-1283.7351074219</v>
      </c>
      <c r="X116">
        <v>2.1320000000000002E-3</v>
      </c>
      <c r="Y116">
        <v>9.5060000000000006E-3</v>
      </c>
      <c r="AD116">
        <v>7.5960000000000003E-3</v>
      </c>
      <c r="AE116">
        <v>-1.4571000000000001E-2</v>
      </c>
    </row>
    <row r="117" spans="1:31" x14ac:dyDescent="0.25">
      <c r="A117" t="s">
        <v>0</v>
      </c>
      <c r="B117">
        <v>28050.42578125</v>
      </c>
      <c r="C117">
        <v>4480.3701171875</v>
      </c>
      <c r="D117">
        <v>-1505.677734375</v>
      </c>
      <c r="E117" t="s">
        <v>1</v>
      </c>
      <c r="F117" t="s">
        <v>13</v>
      </c>
      <c r="G117" t="s">
        <v>3</v>
      </c>
      <c r="H117" t="s">
        <v>129</v>
      </c>
      <c r="L117">
        <v>28050.42578125</v>
      </c>
      <c r="M117">
        <v>-1505.677734375</v>
      </c>
      <c r="X117">
        <v>4.4320000000000002E-3</v>
      </c>
      <c r="Y117">
        <v>1.2930000000000001E-2</v>
      </c>
      <c r="AD117">
        <v>3.3809999999999999E-3</v>
      </c>
      <c r="AE117">
        <v>-1.1076000000000001E-2</v>
      </c>
    </row>
    <row r="118" spans="1:31" x14ac:dyDescent="0.25">
      <c r="A118" t="s">
        <v>0</v>
      </c>
      <c r="B118">
        <v>28483.38671875</v>
      </c>
      <c r="C118">
        <v>4480.3701171875</v>
      </c>
      <c r="D118">
        <v>-1673.1870117188</v>
      </c>
      <c r="E118" t="s">
        <v>1</v>
      </c>
      <c r="F118" t="s">
        <v>13</v>
      </c>
      <c r="G118" t="s">
        <v>3</v>
      </c>
      <c r="H118" t="s">
        <v>130</v>
      </c>
      <c r="L118">
        <v>28483.38671875</v>
      </c>
      <c r="M118">
        <v>-1673.1870117188</v>
      </c>
      <c r="X118">
        <v>7.7470000000000004E-3</v>
      </c>
      <c r="Y118">
        <v>1.5911999999999999E-2</v>
      </c>
      <c r="AD118">
        <v>8.4599999999999996E-4</v>
      </c>
      <c r="AE118">
        <v>-6.0980000000000001E-3</v>
      </c>
    </row>
    <row r="119" spans="1:31" x14ac:dyDescent="0.25">
      <c r="A119" t="s">
        <v>0</v>
      </c>
      <c r="B119">
        <v>28927.794921875</v>
      </c>
      <c r="C119">
        <v>4480.3701171875</v>
      </c>
      <c r="D119">
        <v>-1807.7692871094</v>
      </c>
      <c r="E119" t="s">
        <v>1</v>
      </c>
      <c r="F119" t="s">
        <v>13</v>
      </c>
      <c r="G119" t="s">
        <v>3</v>
      </c>
      <c r="H119" t="s">
        <v>131</v>
      </c>
      <c r="L119">
        <v>28927.794921875</v>
      </c>
      <c r="M119">
        <v>-1807.7692871094</v>
      </c>
      <c r="X119">
        <v>1.2052E-2</v>
      </c>
      <c r="Y119">
        <v>1.8450000000000001E-2</v>
      </c>
      <c r="AD119">
        <v>0</v>
      </c>
      <c r="AE119">
        <v>-1.22E-4</v>
      </c>
    </row>
    <row r="120" spans="1:31" x14ac:dyDescent="0.25">
      <c r="A120" t="s">
        <v>0</v>
      </c>
      <c r="B120">
        <v>29378.94140625</v>
      </c>
      <c r="C120">
        <v>4480.3701171875</v>
      </c>
      <c r="D120">
        <v>-1917.9672851563</v>
      </c>
      <c r="E120" t="s">
        <v>1</v>
      </c>
      <c r="F120" t="s">
        <v>13</v>
      </c>
      <c r="G120" t="s">
        <v>3</v>
      </c>
      <c r="H120" t="s">
        <v>132</v>
      </c>
      <c r="L120">
        <v>29378.94140625</v>
      </c>
      <c r="M120">
        <v>-1917.9672851563</v>
      </c>
      <c r="X120">
        <v>1.746E-2</v>
      </c>
      <c r="Y120">
        <v>2.0684000000000001E-2</v>
      </c>
      <c r="AD120">
        <v>8.4599999999999996E-4</v>
      </c>
      <c r="AE120">
        <v>6.1349999999999998E-3</v>
      </c>
    </row>
    <row r="121" spans="1:31" x14ac:dyDescent="0.25">
      <c r="A121" t="s">
        <v>0</v>
      </c>
      <c r="B121">
        <v>29833.30859375</v>
      </c>
      <c r="C121">
        <v>4480.3701171875</v>
      </c>
      <c r="D121">
        <v>-2013.7077636719</v>
      </c>
      <c r="E121" t="s">
        <v>1</v>
      </c>
      <c r="F121" t="s">
        <v>13</v>
      </c>
      <c r="G121" t="s">
        <v>3</v>
      </c>
      <c r="H121" t="s">
        <v>133</v>
      </c>
      <c r="L121">
        <v>29833.30859375</v>
      </c>
      <c r="M121">
        <v>-2013.7077636719</v>
      </c>
      <c r="X121">
        <v>2.426E-2</v>
      </c>
      <c r="Y121">
        <v>2.2963999999999998E-2</v>
      </c>
      <c r="AD121">
        <v>3.3809999999999999E-3</v>
      </c>
      <c r="AE121">
        <v>1.1551000000000001E-2</v>
      </c>
    </row>
    <row r="122" spans="1:31" x14ac:dyDescent="0.25">
      <c r="A122" t="s">
        <v>0</v>
      </c>
      <c r="B122">
        <v>30291.53515625</v>
      </c>
      <c r="C122">
        <v>4480.3701171875</v>
      </c>
      <c r="D122">
        <v>-2088.4294433594</v>
      </c>
      <c r="E122" t="s">
        <v>1</v>
      </c>
      <c r="F122" t="s">
        <v>13</v>
      </c>
      <c r="G122" t="s">
        <v>3</v>
      </c>
      <c r="H122" t="s">
        <v>134</v>
      </c>
      <c r="L122">
        <v>30291.53515625</v>
      </c>
      <c r="M122">
        <v>-2088.4294433594</v>
      </c>
      <c r="X122">
        <v>3.288E-2</v>
      </c>
      <c r="Y122">
        <v>2.5745000000000001E-2</v>
      </c>
      <c r="AD122">
        <v>7.5960000000000003E-3</v>
      </c>
      <c r="AE122">
        <v>1.5758000000000001E-2</v>
      </c>
    </row>
    <row r="123" spans="1:31" x14ac:dyDescent="0.25">
      <c r="A123" t="s">
        <v>0</v>
      </c>
      <c r="B123">
        <v>30751.92578125</v>
      </c>
      <c r="C123">
        <v>4480.3701171875</v>
      </c>
      <c r="D123">
        <v>-2149.3918457031</v>
      </c>
      <c r="E123" t="s">
        <v>1</v>
      </c>
      <c r="F123" t="s">
        <v>13</v>
      </c>
      <c r="G123" t="s">
        <v>3</v>
      </c>
      <c r="H123" t="s">
        <v>135</v>
      </c>
      <c r="L123">
        <v>30751.92578125</v>
      </c>
      <c r="M123">
        <v>-2149.3918457031</v>
      </c>
      <c r="X123">
        <v>4.3763000000000003E-2</v>
      </c>
      <c r="Y123">
        <v>2.9038999999999999E-2</v>
      </c>
      <c r="AD123">
        <v>1.3478E-2</v>
      </c>
      <c r="AE123">
        <v>1.9057999999999999E-2</v>
      </c>
    </row>
    <row r="124" spans="1:31" x14ac:dyDescent="0.25">
      <c r="A124" t="s">
        <v>0</v>
      </c>
      <c r="B124">
        <v>31212.318359375</v>
      </c>
      <c r="C124">
        <v>4480.3701171875</v>
      </c>
      <c r="D124">
        <v>-2210.3542480469</v>
      </c>
      <c r="E124" t="s">
        <v>1</v>
      </c>
      <c r="F124" t="s">
        <v>13</v>
      </c>
      <c r="G124" t="s">
        <v>3</v>
      </c>
      <c r="H124" t="s">
        <v>136</v>
      </c>
      <c r="L124">
        <v>31212.318359375</v>
      </c>
      <c r="M124">
        <v>-2210.3542480469</v>
      </c>
      <c r="X124">
        <v>5.7584999999999997E-2</v>
      </c>
      <c r="Y124">
        <v>3.2271000000000001E-2</v>
      </c>
      <c r="AD124">
        <v>2.1004999999999999E-2</v>
      </c>
      <c r="AE124">
        <v>2.1846000000000001E-2</v>
      </c>
    </row>
    <row r="125" spans="1:31" x14ac:dyDescent="0.25">
      <c r="A125" t="s">
        <v>0</v>
      </c>
      <c r="B125">
        <v>31673.568359375</v>
      </c>
      <c r="C125">
        <v>4480.3701171875</v>
      </c>
      <c r="D125">
        <v>-2263.8205566406</v>
      </c>
      <c r="E125" t="s">
        <v>1</v>
      </c>
      <c r="F125" t="s">
        <v>13</v>
      </c>
      <c r="G125" t="s">
        <v>3</v>
      </c>
      <c r="H125" t="s">
        <v>137</v>
      </c>
      <c r="L125">
        <v>31673.568359375</v>
      </c>
      <c r="M125">
        <v>-2263.8205566406</v>
      </c>
      <c r="X125">
        <v>7.5799000000000005E-2</v>
      </c>
      <c r="Y125">
        <v>3.5344E-2</v>
      </c>
      <c r="AD125">
        <v>3.0154E-2</v>
      </c>
      <c r="AE125">
        <v>2.4811E-2</v>
      </c>
    </row>
    <row r="126" spans="1:31" x14ac:dyDescent="0.25">
      <c r="A126" t="s">
        <v>0</v>
      </c>
      <c r="B126">
        <v>32136.115234375</v>
      </c>
      <c r="C126">
        <v>4480.3701171875</v>
      </c>
      <c r="D126">
        <v>-2305.1789550781</v>
      </c>
      <c r="E126" t="s">
        <v>1</v>
      </c>
      <c r="F126" t="s">
        <v>13</v>
      </c>
      <c r="G126" t="s">
        <v>3</v>
      </c>
      <c r="H126" t="s">
        <v>138</v>
      </c>
      <c r="L126">
        <v>32136.115234375</v>
      </c>
      <c r="M126">
        <v>-2305.1789550781</v>
      </c>
      <c r="X126">
        <v>9.9164000000000002E-2</v>
      </c>
      <c r="Y126">
        <v>3.8502000000000002E-2</v>
      </c>
      <c r="AD126">
        <v>4.0891999999999998E-2</v>
      </c>
      <c r="AE126">
        <v>2.8160000000000001E-2</v>
      </c>
    </row>
    <row r="127" spans="1:31" x14ac:dyDescent="0.25">
      <c r="A127" t="s">
        <v>0</v>
      </c>
      <c r="B127">
        <v>32599.091796875</v>
      </c>
      <c r="C127">
        <v>4480.3701171875</v>
      </c>
      <c r="D127">
        <v>-2341.6337890625</v>
      </c>
      <c r="E127" t="s">
        <v>1</v>
      </c>
      <c r="F127" t="s">
        <v>13</v>
      </c>
      <c r="G127" t="s">
        <v>3</v>
      </c>
      <c r="H127" t="s">
        <v>139</v>
      </c>
      <c r="L127">
        <v>32599.091796875</v>
      </c>
      <c r="M127">
        <v>-2341.6337890625</v>
      </c>
      <c r="X127">
        <v>0.126799</v>
      </c>
      <c r="Y127">
        <v>4.1459999999999997E-2</v>
      </c>
      <c r="AD127">
        <v>5.3184000000000002E-2</v>
      </c>
      <c r="AE127">
        <v>3.1279000000000001E-2</v>
      </c>
    </row>
    <row r="128" spans="1:31" x14ac:dyDescent="0.25">
      <c r="A128" t="s">
        <v>0</v>
      </c>
      <c r="B128">
        <v>33063.00390625</v>
      </c>
      <c r="C128">
        <v>4480.3701171875</v>
      </c>
      <c r="D128">
        <v>-2362.8295898438</v>
      </c>
      <c r="E128" t="s">
        <v>1</v>
      </c>
      <c r="F128" t="s">
        <v>13</v>
      </c>
      <c r="G128" t="s">
        <v>3</v>
      </c>
      <c r="H128" t="s">
        <v>140</v>
      </c>
      <c r="L128">
        <v>33063.00390625</v>
      </c>
      <c r="M128">
        <v>-2362.8295898438</v>
      </c>
      <c r="X128">
        <v>0.15701799999999999</v>
      </c>
      <c r="Y128">
        <v>4.4103000000000003E-2</v>
      </c>
      <c r="AD128">
        <v>6.6987000000000005E-2</v>
      </c>
      <c r="AE128">
        <v>3.3883000000000003E-2</v>
      </c>
    </row>
    <row r="129" spans="1:31" x14ac:dyDescent="0.25">
      <c r="A129" t="s">
        <v>0</v>
      </c>
      <c r="B129">
        <v>33526.96484375</v>
      </c>
      <c r="C129">
        <v>4480.3701171875</v>
      </c>
      <c r="D129">
        <v>-2383.2087402344</v>
      </c>
      <c r="E129" t="s">
        <v>1</v>
      </c>
      <c r="F129" t="s">
        <v>13</v>
      </c>
      <c r="G129" t="s">
        <v>3</v>
      </c>
      <c r="H129" t="s">
        <v>141</v>
      </c>
      <c r="L129">
        <v>33526.96484375</v>
      </c>
      <c r="M129">
        <v>-2383.2087402344</v>
      </c>
      <c r="X129">
        <v>0.188475</v>
      </c>
      <c r="Y129">
        <v>4.6329000000000002E-2</v>
      </c>
      <c r="AD129">
        <v>8.2255999999999996E-2</v>
      </c>
      <c r="AE129">
        <v>3.6188999999999999E-2</v>
      </c>
    </row>
    <row r="130" spans="1:31" x14ac:dyDescent="0.25">
      <c r="A130" t="s">
        <v>0</v>
      </c>
      <c r="B130">
        <v>33990.9296875</v>
      </c>
      <c r="C130">
        <v>4480.3701171875</v>
      </c>
      <c r="D130">
        <v>-2403.587890625</v>
      </c>
      <c r="E130" t="s">
        <v>1</v>
      </c>
      <c r="F130" t="s">
        <v>13</v>
      </c>
      <c r="G130" t="s">
        <v>3</v>
      </c>
      <c r="H130" t="s">
        <v>142</v>
      </c>
      <c r="L130">
        <v>33990.9296875</v>
      </c>
      <c r="M130">
        <v>-2403.587890625</v>
      </c>
      <c r="X130">
        <v>0.22081999999999999</v>
      </c>
      <c r="Y130">
        <v>4.8154000000000002E-2</v>
      </c>
      <c r="AD130">
        <v>9.8937999999999998E-2</v>
      </c>
      <c r="AE130">
        <v>3.8376E-2</v>
      </c>
    </row>
    <row r="131" spans="1:31" x14ac:dyDescent="0.25">
      <c r="A131" t="s">
        <v>0</v>
      </c>
      <c r="B131">
        <v>34454.890625</v>
      </c>
      <c r="C131">
        <v>4480.3701171875</v>
      </c>
      <c r="D131">
        <v>-2423.9672851563</v>
      </c>
      <c r="E131" t="s">
        <v>1</v>
      </c>
      <c r="F131" t="s">
        <v>13</v>
      </c>
      <c r="G131" t="s">
        <v>3</v>
      </c>
      <c r="H131" t="s">
        <v>143</v>
      </c>
      <c r="L131">
        <v>34454.890625</v>
      </c>
      <c r="M131">
        <v>-2423.9672851563</v>
      </c>
      <c r="X131">
        <v>0.253772</v>
      </c>
      <c r="Y131">
        <v>4.9659000000000002E-2</v>
      </c>
      <c r="AD131">
        <v>0.116978</v>
      </c>
      <c r="AE131">
        <v>4.0378999999999998E-2</v>
      </c>
    </row>
    <row r="132" spans="1:31" x14ac:dyDescent="0.25">
      <c r="A132" t="s">
        <v>0</v>
      </c>
      <c r="B132">
        <v>34919.00390625</v>
      </c>
      <c r="C132">
        <v>4480.3701171875</v>
      </c>
      <c r="D132">
        <v>-2439.4106445313</v>
      </c>
      <c r="E132" t="s">
        <v>1</v>
      </c>
      <c r="F132" t="s">
        <v>13</v>
      </c>
      <c r="G132" t="s">
        <v>3</v>
      </c>
      <c r="H132" t="s">
        <v>144</v>
      </c>
      <c r="L132">
        <v>34919.00390625</v>
      </c>
      <c r="M132">
        <v>-2439.4106445313</v>
      </c>
      <c r="X132">
        <v>0.286943</v>
      </c>
      <c r="Y132">
        <v>5.0867000000000002E-2</v>
      </c>
      <c r="AD132">
        <v>0.13631299999999999</v>
      </c>
      <c r="AE132">
        <v>4.2236000000000003E-2</v>
      </c>
    </row>
    <row r="133" spans="1:31" x14ac:dyDescent="0.25">
      <c r="A133" t="s">
        <v>0</v>
      </c>
      <c r="B133">
        <v>35383.34765625</v>
      </c>
      <c r="C133">
        <v>4480.3701171875</v>
      </c>
      <c r="D133">
        <v>-2447.1423339844</v>
      </c>
      <c r="E133" t="s">
        <v>1</v>
      </c>
      <c r="F133" t="s">
        <v>13</v>
      </c>
      <c r="G133" t="s">
        <v>3</v>
      </c>
      <c r="H133" t="s">
        <v>145</v>
      </c>
      <c r="L133">
        <v>35383.34765625</v>
      </c>
      <c r="M133">
        <v>-2447.1423339844</v>
      </c>
      <c r="X133">
        <v>0.320299</v>
      </c>
      <c r="Y133">
        <v>5.1797000000000003E-2</v>
      </c>
      <c r="AD133">
        <v>0.15687899999999999</v>
      </c>
      <c r="AE133">
        <v>4.3973999999999999E-2</v>
      </c>
    </row>
    <row r="134" spans="1:31" x14ac:dyDescent="0.25">
      <c r="A134" t="s">
        <v>0</v>
      </c>
      <c r="B134">
        <v>35847.75390625</v>
      </c>
      <c r="C134">
        <v>4480.3701171875</v>
      </c>
      <c r="D134">
        <v>-2447.8256835938</v>
      </c>
      <c r="E134" t="s">
        <v>1</v>
      </c>
      <c r="F134" t="s">
        <v>13</v>
      </c>
      <c r="G134" t="s">
        <v>3</v>
      </c>
      <c r="H134" t="s">
        <v>146</v>
      </c>
      <c r="L134">
        <v>35847.75390625</v>
      </c>
      <c r="M134">
        <v>-2447.8256835938</v>
      </c>
      <c r="X134">
        <v>0.35356100000000001</v>
      </c>
      <c r="Y134">
        <v>5.2519999999999997E-2</v>
      </c>
      <c r="AD134">
        <v>0.17860599999999999</v>
      </c>
      <c r="AE134">
        <v>4.5559000000000002E-2</v>
      </c>
    </row>
    <row r="135" spans="1:31" x14ac:dyDescent="0.25">
      <c r="A135" t="s">
        <v>0</v>
      </c>
      <c r="B135">
        <v>36312.1640625</v>
      </c>
      <c r="C135">
        <v>4480.3701171875</v>
      </c>
      <c r="D135">
        <v>-2447.6520996094</v>
      </c>
      <c r="E135" t="s">
        <v>1</v>
      </c>
      <c r="F135" t="s">
        <v>13</v>
      </c>
      <c r="G135" t="s">
        <v>3</v>
      </c>
      <c r="H135" t="s">
        <v>147</v>
      </c>
      <c r="L135">
        <v>36312.1640625</v>
      </c>
      <c r="M135">
        <v>-2447.6520996094</v>
      </c>
      <c r="X135">
        <v>0.38661899999999999</v>
      </c>
      <c r="Y135">
        <v>5.2902999999999999E-2</v>
      </c>
      <c r="AD135">
        <v>0.20142099999999999</v>
      </c>
      <c r="AE135">
        <v>4.6976999999999998E-2</v>
      </c>
    </row>
    <row r="136" spans="1:31" x14ac:dyDescent="0.25">
      <c r="A136" t="s">
        <v>0</v>
      </c>
      <c r="B136">
        <v>36776.5703125</v>
      </c>
      <c r="C136">
        <v>4480.3701171875</v>
      </c>
      <c r="D136">
        <v>-2446.9831542969</v>
      </c>
      <c r="E136" t="s">
        <v>1</v>
      </c>
      <c r="F136" t="s">
        <v>13</v>
      </c>
      <c r="G136" t="s">
        <v>3</v>
      </c>
      <c r="H136" t="s">
        <v>148</v>
      </c>
      <c r="L136">
        <v>36776.5703125</v>
      </c>
      <c r="M136">
        <v>-2446.9831542969</v>
      </c>
      <c r="X136">
        <v>0.41955300000000001</v>
      </c>
      <c r="Y136">
        <v>5.2914999999999997E-2</v>
      </c>
      <c r="AD136">
        <v>0.225246</v>
      </c>
      <c r="AE136">
        <v>4.8237000000000002E-2</v>
      </c>
    </row>
    <row r="137" spans="1:31" x14ac:dyDescent="0.25">
      <c r="A137" t="s">
        <v>0</v>
      </c>
      <c r="B137">
        <v>37240.91796875</v>
      </c>
      <c r="C137">
        <v>4480.3701171875</v>
      </c>
      <c r="D137">
        <v>-2439.4377441406</v>
      </c>
      <c r="E137" t="s">
        <v>1</v>
      </c>
      <c r="F137" t="s">
        <v>13</v>
      </c>
      <c r="G137" t="s">
        <v>3</v>
      </c>
      <c r="H137" t="s">
        <v>149</v>
      </c>
      <c r="L137">
        <v>37240.91796875</v>
      </c>
      <c r="M137">
        <v>-2439.4377441406</v>
      </c>
      <c r="X137">
        <v>0.45267499999999999</v>
      </c>
      <c r="Y137">
        <v>5.2645999999999998E-2</v>
      </c>
      <c r="AD137">
        <v>0.25</v>
      </c>
      <c r="AE137">
        <v>4.9357999999999999E-2</v>
      </c>
    </row>
    <row r="138" spans="1:31" x14ac:dyDescent="0.25">
      <c r="A138" t="s">
        <v>0</v>
      </c>
      <c r="B138">
        <v>37705.09375</v>
      </c>
      <c r="C138">
        <v>4480.3701171875</v>
      </c>
      <c r="D138">
        <v>-2426.0654296875</v>
      </c>
      <c r="E138" t="s">
        <v>1</v>
      </c>
      <c r="F138" t="s">
        <v>13</v>
      </c>
      <c r="G138" t="s">
        <v>3</v>
      </c>
      <c r="H138" t="s">
        <v>150</v>
      </c>
      <c r="L138">
        <v>37705.09375</v>
      </c>
      <c r="M138">
        <v>-2426.0654296875</v>
      </c>
      <c r="X138">
        <v>0.48617300000000002</v>
      </c>
      <c r="Y138">
        <v>5.2082999999999997E-2</v>
      </c>
      <c r="AD138">
        <v>0.27560000000000001</v>
      </c>
      <c r="AE138">
        <v>5.0337E-2</v>
      </c>
    </row>
    <row r="139" spans="1:31" x14ac:dyDescent="0.25">
      <c r="A139" t="s">
        <v>0</v>
      </c>
      <c r="B139">
        <v>38168.9921875</v>
      </c>
      <c r="C139">
        <v>4480.3701171875</v>
      </c>
      <c r="D139">
        <v>-2404.455078125</v>
      </c>
      <c r="E139" t="s">
        <v>1</v>
      </c>
      <c r="F139" t="s">
        <v>13</v>
      </c>
      <c r="G139" t="s">
        <v>3</v>
      </c>
      <c r="H139" t="s">
        <v>151</v>
      </c>
      <c r="L139">
        <v>38168.9921875</v>
      </c>
      <c r="M139">
        <v>-2404.455078125</v>
      </c>
      <c r="X139">
        <v>0.51958000000000004</v>
      </c>
      <c r="Y139">
        <v>5.1303000000000001E-2</v>
      </c>
      <c r="AD139">
        <v>0.30196000000000001</v>
      </c>
      <c r="AE139">
        <v>5.1154999999999999E-2</v>
      </c>
    </row>
    <row r="140" spans="1:31" x14ac:dyDescent="0.25">
      <c r="A140" t="s">
        <v>0</v>
      </c>
      <c r="B140">
        <v>38632.65625</v>
      </c>
      <c r="C140">
        <v>4480.3701171875</v>
      </c>
      <c r="D140">
        <v>-2378.2534179688</v>
      </c>
      <c r="E140" t="s">
        <v>1</v>
      </c>
      <c r="F140" t="s">
        <v>13</v>
      </c>
      <c r="G140" t="s">
        <v>3</v>
      </c>
      <c r="H140" t="s">
        <v>152</v>
      </c>
      <c r="L140">
        <v>38632.65625</v>
      </c>
      <c r="M140">
        <v>-2378.2534179688</v>
      </c>
      <c r="X140">
        <v>0.55275700000000005</v>
      </c>
      <c r="Y140">
        <v>5.0317000000000001E-2</v>
      </c>
      <c r="AD140">
        <v>0.32899</v>
      </c>
      <c r="AE140">
        <v>5.1845000000000002E-2</v>
      </c>
    </row>
    <row r="141" spans="1:31" x14ac:dyDescent="0.25">
      <c r="A141" t="s">
        <v>0</v>
      </c>
      <c r="B141">
        <v>39096.109375</v>
      </c>
      <c r="C141">
        <v>4480.3701171875</v>
      </c>
      <c r="D141">
        <v>-2348.4382324219</v>
      </c>
      <c r="E141" t="s">
        <v>1</v>
      </c>
      <c r="F141" t="s">
        <v>13</v>
      </c>
      <c r="G141" t="s">
        <v>3</v>
      </c>
      <c r="H141" t="s">
        <v>153</v>
      </c>
      <c r="L141">
        <v>39096.109375</v>
      </c>
      <c r="M141">
        <v>-2348.4382324219</v>
      </c>
      <c r="X141">
        <v>0.58576799999999996</v>
      </c>
      <c r="Y141">
        <v>4.9076000000000002E-2</v>
      </c>
      <c r="AD141">
        <v>0.35659800000000003</v>
      </c>
      <c r="AE141">
        <v>5.2398E-2</v>
      </c>
    </row>
    <row r="142" spans="1:31" x14ac:dyDescent="0.25">
      <c r="A142" t="s">
        <v>0</v>
      </c>
      <c r="B142">
        <v>39559.3515625</v>
      </c>
      <c r="C142">
        <v>4480.3701171875</v>
      </c>
      <c r="D142">
        <v>-2315.5446777344</v>
      </c>
      <c r="E142" t="s">
        <v>1</v>
      </c>
      <c r="F142" t="s">
        <v>13</v>
      </c>
      <c r="G142" t="s">
        <v>3</v>
      </c>
      <c r="H142" t="s">
        <v>154</v>
      </c>
      <c r="L142">
        <v>39559.3515625</v>
      </c>
      <c r="M142">
        <v>-2315.5446777344</v>
      </c>
      <c r="X142">
        <v>0.61860800000000005</v>
      </c>
      <c r="Y142">
        <v>4.7447999999999997E-2</v>
      </c>
      <c r="AD142">
        <v>0.38469199999999998</v>
      </c>
      <c r="AE142">
        <v>5.2705000000000002E-2</v>
      </c>
    </row>
    <row r="143" spans="1:31" x14ac:dyDescent="0.25">
      <c r="A143" t="s">
        <v>0</v>
      </c>
      <c r="B143">
        <v>40022.484375</v>
      </c>
      <c r="C143">
        <v>4480.3701171875</v>
      </c>
      <c r="D143">
        <v>-2281.1474609375</v>
      </c>
      <c r="E143" t="s">
        <v>1</v>
      </c>
      <c r="F143" t="s">
        <v>13</v>
      </c>
      <c r="G143" t="s">
        <v>3</v>
      </c>
      <c r="H143" t="s">
        <v>155</v>
      </c>
      <c r="L143">
        <v>40022.484375</v>
      </c>
      <c r="M143">
        <v>-2281.1474609375</v>
      </c>
      <c r="X143">
        <v>0.65124899999999997</v>
      </c>
      <c r="Y143">
        <v>4.5483000000000003E-2</v>
      </c>
      <c r="AD143">
        <v>0.41317599999999999</v>
      </c>
      <c r="AE143">
        <v>5.2736999999999999E-2</v>
      </c>
    </row>
    <row r="144" spans="1:31" x14ac:dyDescent="0.25">
      <c r="A144" t="s">
        <v>0</v>
      </c>
      <c r="B144">
        <v>40485.56640625</v>
      </c>
      <c r="C144">
        <v>4480.3701171875</v>
      </c>
      <c r="D144">
        <v>-2246.078125</v>
      </c>
      <c r="E144" t="s">
        <v>1</v>
      </c>
      <c r="F144" t="s">
        <v>13</v>
      </c>
      <c r="G144" t="s">
        <v>3</v>
      </c>
      <c r="H144" t="s">
        <v>156</v>
      </c>
      <c r="L144">
        <v>40485.56640625</v>
      </c>
      <c r="M144">
        <v>-2246.078125</v>
      </c>
      <c r="X144">
        <v>0.68377399999999999</v>
      </c>
      <c r="Y144">
        <v>4.3174999999999998E-2</v>
      </c>
      <c r="AD144">
        <v>0.44195400000000001</v>
      </c>
      <c r="AE144">
        <v>5.2553999999999997E-2</v>
      </c>
    </row>
    <row r="145" spans="1:31" x14ac:dyDescent="0.25">
      <c r="A145" t="s">
        <v>0</v>
      </c>
      <c r="B145">
        <v>40948.62109375</v>
      </c>
      <c r="C145">
        <v>4480.3701171875</v>
      </c>
      <c r="D145">
        <v>-2210.611328125</v>
      </c>
      <c r="E145" t="s">
        <v>1</v>
      </c>
      <c r="F145" t="s">
        <v>13</v>
      </c>
      <c r="G145" t="s">
        <v>3</v>
      </c>
      <c r="H145" t="s">
        <v>157</v>
      </c>
      <c r="L145">
        <v>40948.62109375</v>
      </c>
      <c r="M145">
        <v>-2210.611328125</v>
      </c>
      <c r="X145">
        <v>0.71619200000000005</v>
      </c>
      <c r="Y145">
        <v>4.0462999999999999E-2</v>
      </c>
      <c r="AD145">
        <v>0.47092800000000001</v>
      </c>
      <c r="AE145">
        <v>5.2148E-2</v>
      </c>
    </row>
    <row r="146" spans="1:31" x14ac:dyDescent="0.25">
      <c r="A146" t="s">
        <v>0</v>
      </c>
      <c r="B146">
        <v>41411.74609375</v>
      </c>
      <c r="C146">
        <v>4480.3701171875</v>
      </c>
      <c r="D146">
        <v>-2176.0856933594</v>
      </c>
      <c r="E146" t="s">
        <v>1</v>
      </c>
      <c r="F146" t="s">
        <v>13</v>
      </c>
      <c r="G146" t="s">
        <v>3</v>
      </c>
      <c r="H146" t="s">
        <v>158</v>
      </c>
      <c r="L146">
        <v>41411.74609375</v>
      </c>
      <c r="M146">
        <v>-2176.0856933594</v>
      </c>
      <c r="X146">
        <v>0.74857600000000002</v>
      </c>
      <c r="Y146">
        <v>3.7331999999999997E-2</v>
      </c>
      <c r="AD146">
        <v>0.5</v>
      </c>
      <c r="AE146">
        <v>5.1551E-2</v>
      </c>
    </row>
    <row r="147" spans="1:31" x14ac:dyDescent="0.25">
      <c r="A147" t="s">
        <v>0</v>
      </c>
      <c r="B147">
        <v>41875.015625</v>
      </c>
      <c r="C147">
        <v>4480.3701171875</v>
      </c>
      <c r="D147">
        <v>-2143.5793457031</v>
      </c>
      <c r="E147" t="s">
        <v>1</v>
      </c>
      <c r="F147" t="s">
        <v>13</v>
      </c>
      <c r="G147" t="s">
        <v>3</v>
      </c>
      <c r="H147" t="s">
        <v>159</v>
      </c>
      <c r="L147">
        <v>41875.015625</v>
      </c>
      <c r="M147">
        <v>-2143.5793457031</v>
      </c>
      <c r="X147">
        <v>0.78093000000000001</v>
      </c>
      <c r="Y147">
        <v>3.381E-2</v>
      </c>
      <c r="AD147">
        <v>0.52907199999999999</v>
      </c>
      <c r="AE147">
        <v>5.0798999999999997E-2</v>
      </c>
    </row>
    <row r="148" spans="1:31" x14ac:dyDescent="0.25">
      <c r="A148" t="s">
        <v>0</v>
      </c>
      <c r="B148">
        <v>42338.42578125</v>
      </c>
      <c r="C148">
        <v>4480.3701171875</v>
      </c>
      <c r="D148">
        <v>-2113.1342773438</v>
      </c>
      <c r="E148" t="s">
        <v>1</v>
      </c>
      <c r="F148" t="s">
        <v>13</v>
      </c>
      <c r="G148" t="s">
        <v>3</v>
      </c>
      <c r="H148" t="s">
        <v>160</v>
      </c>
      <c r="L148">
        <v>42338.42578125</v>
      </c>
      <c r="M148">
        <v>-2113.1342773438</v>
      </c>
      <c r="X148">
        <v>0.81330400000000003</v>
      </c>
      <c r="Y148">
        <v>2.9895999999999999E-2</v>
      </c>
      <c r="AD148">
        <v>0.55804600000000004</v>
      </c>
      <c r="AE148">
        <v>4.9882999999999997E-2</v>
      </c>
    </row>
    <row r="149" spans="1:31" x14ac:dyDescent="0.25">
      <c r="A149" t="s">
        <v>0</v>
      </c>
      <c r="B149">
        <v>42802.1015625</v>
      </c>
      <c r="C149">
        <v>4480.3701171875</v>
      </c>
      <c r="D149">
        <v>-2087.0893554688</v>
      </c>
      <c r="E149" t="s">
        <v>1</v>
      </c>
      <c r="F149" t="s">
        <v>13</v>
      </c>
      <c r="G149" t="s">
        <v>3</v>
      </c>
      <c r="H149" t="s">
        <v>161</v>
      </c>
      <c r="L149">
        <v>42802.1015625</v>
      </c>
      <c r="M149">
        <v>-2087.0893554688</v>
      </c>
      <c r="X149">
        <v>0.84579400000000005</v>
      </c>
      <c r="Y149">
        <v>2.5576000000000002E-2</v>
      </c>
      <c r="AD149">
        <v>0.58682400000000001</v>
      </c>
      <c r="AE149">
        <v>4.8752999999999998E-2</v>
      </c>
    </row>
    <row r="150" spans="1:31" x14ac:dyDescent="0.25">
      <c r="A150" t="s">
        <v>0</v>
      </c>
      <c r="B150">
        <v>43265.96484375</v>
      </c>
      <c r="C150">
        <v>4480.3701171875</v>
      </c>
      <c r="D150">
        <v>-2064.7517089844</v>
      </c>
      <c r="E150" t="s">
        <v>1</v>
      </c>
      <c r="F150" t="s">
        <v>13</v>
      </c>
      <c r="G150" t="s">
        <v>3</v>
      </c>
      <c r="H150" t="s">
        <v>162</v>
      </c>
      <c r="L150">
        <v>43265.96484375</v>
      </c>
      <c r="M150">
        <v>-2064.7517089844</v>
      </c>
      <c r="X150">
        <v>0.87822999999999996</v>
      </c>
      <c r="Y150">
        <v>2.0900999999999999E-2</v>
      </c>
      <c r="AD150">
        <v>0.61530799999999997</v>
      </c>
      <c r="AE150">
        <v>4.7329000000000003E-2</v>
      </c>
    </row>
    <row r="151" spans="1:31" x14ac:dyDescent="0.25">
      <c r="A151" t="s">
        <v>0</v>
      </c>
      <c r="B151">
        <v>43730.03515625</v>
      </c>
      <c r="C151">
        <v>4480.3701171875</v>
      </c>
      <c r="D151">
        <v>-2047.0034179688</v>
      </c>
      <c r="E151" t="s">
        <v>1</v>
      </c>
      <c r="F151" t="s">
        <v>13</v>
      </c>
      <c r="G151" t="s">
        <v>3</v>
      </c>
      <c r="H151" t="s">
        <v>163</v>
      </c>
      <c r="L151">
        <v>43730.03515625</v>
      </c>
      <c r="M151">
        <v>-2047.0034179688</v>
      </c>
      <c r="X151">
        <v>0.91064000000000001</v>
      </c>
      <c r="Y151">
        <v>1.5925000000000002E-2</v>
      </c>
      <c r="AD151">
        <v>0.64340200000000003</v>
      </c>
      <c r="AE151">
        <v>4.5665999999999998E-2</v>
      </c>
    </row>
    <row r="152" spans="1:31" x14ac:dyDescent="0.25">
      <c r="X152">
        <v>0.94219799999999998</v>
      </c>
      <c r="Y152">
        <v>1.0756E-2</v>
      </c>
      <c r="AD152">
        <v>0.67101</v>
      </c>
      <c r="AE152">
        <v>4.3784000000000003E-2</v>
      </c>
    </row>
    <row r="153" spans="1:31" x14ac:dyDescent="0.25">
      <c r="X153">
        <v>0.97067199999999998</v>
      </c>
      <c r="Y153">
        <v>5.9129999999999999E-3</v>
      </c>
      <c r="AD153">
        <v>0.69803999999999999</v>
      </c>
      <c r="AE153">
        <v>4.1665000000000001E-2</v>
      </c>
    </row>
    <row r="154" spans="1:31" x14ac:dyDescent="0.25">
      <c r="X154">
        <v>0.99279300000000004</v>
      </c>
      <c r="Y154">
        <v>2.0149999999999999E-3</v>
      </c>
      <c r="AD154">
        <v>0.72440000000000004</v>
      </c>
      <c r="AE154">
        <v>3.9310999999999999E-2</v>
      </c>
    </row>
    <row r="155" spans="1:31" x14ac:dyDescent="0.25">
      <c r="X155">
        <v>1.0037</v>
      </c>
      <c r="Y155">
        <v>4.8000000000000001E-5</v>
      </c>
      <c r="AD155">
        <v>0.75</v>
      </c>
      <c r="AE155">
        <v>3.6761000000000002E-2</v>
      </c>
    </row>
    <row r="156" spans="1:31" x14ac:dyDescent="0.25">
      <c r="AD156">
        <v>0.77475400000000005</v>
      </c>
      <c r="AE156">
        <v>3.4062000000000002E-2</v>
      </c>
    </row>
    <row r="157" spans="1:31" x14ac:dyDescent="0.25">
      <c r="AD157">
        <v>0.79857900000000004</v>
      </c>
      <c r="AE157">
        <v>3.1248999999999999E-2</v>
      </c>
    </row>
    <row r="158" spans="1:31" x14ac:dyDescent="0.25">
      <c r="AD158">
        <v>0.82139399999999996</v>
      </c>
      <c r="AE158">
        <v>2.8355000000000002E-2</v>
      </c>
    </row>
    <row r="159" spans="1:31" x14ac:dyDescent="0.25">
      <c r="AD159">
        <v>0.84312100000000001</v>
      </c>
      <c r="AE159">
        <v>2.5420000000000002E-2</v>
      </c>
    </row>
    <row r="160" spans="1:31" x14ac:dyDescent="0.25">
      <c r="AD160">
        <v>0.86368699999999998</v>
      </c>
      <c r="AE160">
        <v>2.2488999999999999E-2</v>
      </c>
    </row>
    <row r="161" spans="30:31" x14ac:dyDescent="0.25">
      <c r="AD161">
        <v>0.88302199999999997</v>
      </c>
      <c r="AE161">
        <v>1.9621E-2</v>
      </c>
    </row>
    <row r="162" spans="30:31" x14ac:dyDescent="0.25">
      <c r="AD162">
        <v>0.90106200000000003</v>
      </c>
      <c r="AE162">
        <v>1.6847999999999998E-2</v>
      </c>
    </row>
    <row r="163" spans="30:31" x14ac:dyDescent="0.25">
      <c r="AD163">
        <v>0.917744</v>
      </c>
      <c r="AE163">
        <v>1.4184E-2</v>
      </c>
    </row>
    <row r="164" spans="30:31" x14ac:dyDescent="0.25">
      <c r="AD164">
        <v>0.93301299999999998</v>
      </c>
      <c r="AE164">
        <v>1.167E-2</v>
      </c>
    </row>
    <row r="165" spans="30:31" x14ac:dyDescent="0.25">
      <c r="AD165">
        <v>0.94681599999999999</v>
      </c>
      <c r="AE165">
        <v>9.3570000000000007E-3</v>
      </c>
    </row>
    <row r="166" spans="30:31" x14ac:dyDescent="0.25">
      <c r="AD166">
        <v>0.95910799999999996</v>
      </c>
      <c r="AE166">
        <v>7.267E-3</v>
      </c>
    </row>
    <row r="167" spans="30:31" x14ac:dyDescent="0.25">
      <c r="AD167">
        <v>0.96984599999999999</v>
      </c>
      <c r="AE167">
        <v>5.4130000000000003E-3</v>
      </c>
    </row>
    <row r="168" spans="30:31" x14ac:dyDescent="0.25">
      <c r="AD168">
        <v>0.97899499999999995</v>
      </c>
      <c r="AE168">
        <v>3.81E-3</v>
      </c>
    </row>
    <row r="169" spans="30:31" x14ac:dyDescent="0.25">
      <c r="AD169">
        <v>0.98652200000000001</v>
      </c>
      <c r="AE169">
        <v>2.4740000000000001E-3</v>
      </c>
    </row>
    <row r="170" spans="30:31" x14ac:dyDescent="0.25">
      <c r="AD170">
        <v>0.99240399999999995</v>
      </c>
      <c r="AE170">
        <v>1.421E-3</v>
      </c>
    </row>
    <row r="171" spans="30:31" x14ac:dyDescent="0.25">
      <c r="AD171">
        <v>0.99661900000000003</v>
      </c>
      <c r="AE171">
        <v>6.6100000000000002E-4</v>
      </c>
    </row>
    <row r="172" spans="30:31" x14ac:dyDescent="0.25">
      <c r="AD172">
        <v>0.99915399999999999</v>
      </c>
      <c r="AE172">
        <v>2.0100000000000001E-4</v>
      </c>
    </row>
    <row r="173" spans="30:31" x14ac:dyDescent="0.25">
      <c r="AD173">
        <v>1</v>
      </c>
      <c r="AE173">
        <v>4.8000000000000001E-5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4"/>
  <sheetViews>
    <sheetView tabSelected="1" zoomScale="85" zoomScaleNormal="85" workbookViewId="0">
      <selection activeCell="Q5" sqref="Q5:R94"/>
    </sheetView>
  </sheetViews>
  <sheetFormatPr defaultRowHeight="15" x14ac:dyDescent="0.25"/>
  <cols>
    <col min="9" max="9" width="12.85546875" bestFit="1" customWidth="1"/>
  </cols>
  <sheetData>
    <row r="1" spans="1:18" x14ac:dyDescent="0.25">
      <c r="A1" t="s">
        <v>0</v>
      </c>
      <c r="B1">
        <v>16376</v>
      </c>
      <c r="C1">
        <v>11500</v>
      </c>
      <c r="D1">
        <v>9974.7998046875</v>
      </c>
      <c r="E1" t="s">
        <v>1</v>
      </c>
      <c r="F1" t="s">
        <v>2</v>
      </c>
      <c r="G1" t="s">
        <v>3</v>
      </c>
      <c r="H1" t="s">
        <v>4</v>
      </c>
      <c r="L1">
        <v>16376</v>
      </c>
      <c r="M1">
        <v>9974.7998046875</v>
      </c>
    </row>
    <row r="2" spans="1:18" x14ac:dyDescent="0.25">
      <c r="A2" t="s">
        <v>0</v>
      </c>
      <c r="B2">
        <v>16376</v>
      </c>
      <c r="C2">
        <v>11500</v>
      </c>
      <c r="D2">
        <v>-10025.200195313</v>
      </c>
      <c r="E2" t="s">
        <v>1</v>
      </c>
      <c r="F2" t="s">
        <v>2</v>
      </c>
      <c r="G2" t="s">
        <v>3</v>
      </c>
      <c r="H2" t="s">
        <v>5</v>
      </c>
      <c r="J2">
        <f>ATAN((M5-M79)/(L5-L79))</f>
        <v>-1.9029610207647631E-2</v>
      </c>
      <c r="L2">
        <v>16376</v>
      </c>
      <c r="M2">
        <v>-10025.200195313</v>
      </c>
    </row>
    <row r="3" spans="1:18" x14ac:dyDescent="0.25">
      <c r="A3" t="s">
        <v>0</v>
      </c>
      <c r="B3">
        <v>66376</v>
      </c>
      <c r="C3">
        <v>11500</v>
      </c>
      <c r="D3">
        <v>-10025.200195313</v>
      </c>
      <c r="E3" t="s">
        <v>1</v>
      </c>
      <c r="F3" t="s">
        <v>2</v>
      </c>
      <c r="G3" t="s">
        <v>3</v>
      </c>
      <c r="H3" t="s">
        <v>6</v>
      </c>
      <c r="I3" t="s">
        <v>465</v>
      </c>
      <c r="J3">
        <f>DEGREES(J2)</f>
        <v>-1.0903163506772793</v>
      </c>
      <c r="L3">
        <v>66376</v>
      </c>
      <c r="M3">
        <v>-10025.200195313</v>
      </c>
    </row>
    <row r="4" spans="1:18" x14ac:dyDescent="0.25">
      <c r="A4" t="s">
        <v>0</v>
      </c>
      <c r="B4">
        <v>66376</v>
      </c>
      <c r="C4">
        <v>11500</v>
      </c>
      <c r="D4">
        <v>9974.7998046875</v>
      </c>
      <c r="E4" t="s">
        <v>1</v>
      </c>
      <c r="F4" t="s">
        <v>2</v>
      </c>
      <c r="G4" t="s">
        <v>3</v>
      </c>
      <c r="H4" t="s">
        <v>7</v>
      </c>
      <c r="L4">
        <v>66376</v>
      </c>
      <c r="M4">
        <v>9974.7998046875</v>
      </c>
    </row>
    <row r="5" spans="1:18" s="1" customFormat="1" x14ac:dyDescent="0.25">
      <c r="A5" s="1" t="s">
        <v>0</v>
      </c>
      <c r="B5" s="1">
        <v>46200.34765625</v>
      </c>
      <c r="C5" s="1">
        <v>11500</v>
      </c>
      <c r="D5" s="1">
        <v>4.2736134529114</v>
      </c>
      <c r="E5" s="1" t="s">
        <v>1</v>
      </c>
      <c r="F5" s="1" t="s">
        <v>2</v>
      </c>
      <c r="G5" s="1" t="s">
        <v>3</v>
      </c>
      <c r="H5" s="1" t="s">
        <v>164</v>
      </c>
      <c r="L5" s="1">
        <v>46200.34765625</v>
      </c>
      <c r="M5" s="1">
        <v>4.2736134529114</v>
      </c>
      <c r="Q5" s="1">
        <v>1.0001930000000001</v>
      </c>
      <c r="R5" s="1">
        <v>1.4E-5</v>
      </c>
    </row>
    <row r="6" spans="1:18" x14ac:dyDescent="0.25">
      <c r="A6" t="s">
        <v>0</v>
      </c>
      <c r="B6">
        <v>46024.6953125</v>
      </c>
      <c r="C6">
        <v>11500</v>
      </c>
      <c r="D6">
        <v>33.747497558593999</v>
      </c>
      <c r="E6" t="s">
        <v>1</v>
      </c>
      <c r="F6" t="s">
        <v>2</v>
      </c>
      <c r="G6" t="s">
        <v>3</v>
      </c>
      <c r="H6" t="s">
        <v>165</v>
      </c>
      <c r="L6">
        <v>46024.6953125</v>
      </c>
      <c r="M6">
        <v>33.747497558593999</v>
      </c>
      <c r="Q6">
        <v>0.98860899999999996</v>
      </c>
      <c r="R6">
        <v>7.36E-4</v>
      </c>
    </row>
    <row r="7" spans="1:18" x14ac:dyDescent="0.25">
      <c r="A7" t="s">
        <v>0</v>
      </c>
      <c r="B7">
        <v>45849.0390625</v>
      </c>
      <c r="C7">
        <v>11500</v>
      </c>
      <c r="D7">
        <v>63.221382141112997</v>
      </c>
      <c r="E7" t="s">
        <v>1</v>
      </c>
      <c r="F7" t="s">
        <v>2</v>
      </c>
      <c r="G7" t="s">
        <v>3</v>
      </c>
      <c r="H7" t="s">
        <v>166</v>
      </c>
      <c r="L7">
        <v>45849.0390625</v>
      </c>
      <c r="M7">
        <v>63.221382141112997</v>
      </c>
      <c r="Q7">
        <v>0.96556699999999995</v>
      </c>
      <c r="R7">
        <v>1.5629999999999999E-3</v>
      </c>
    </row>
    <row r="8" spans="1:18" x14ac:dyDescent="0.25">
      <c r="A8" t="s">
        <v>0</v>
      </c>
      <c r="B8">
        <v>45673.38671875</v>
      </c>
      <c r="C8">
        <v>11500</v>
      </c>
      <c r="D8">
        <v>92.695266723632997</v>
      </c>
      <c r="E8" t="s">
        <v>1</v>
      </c>
      <c r="F8" t="s">
        <v>2</v>
      </c>
      <c r="G8" t="s">
        <v>3</v>
      </c>
      <c r="H8" t="s">
        <v>167</v>
      </c>
      <c r="L8">
        <v>45673.38671875</v>
      </c>
      <c r="M8">
        <v>92.695266723632997</v>
      </c>
      <c r="Q8">
        <v>0.94134200000000001</v>
      </c>
      <c r="R8">
        <v>1.6260000000000001E-3</v>
      </c>
    </row>
    <row r="9" spans="1:18" x14ac:dyDescent="0.25">
      <c r="A9" t="s">
        <v>0</v>
      </c>
      <c r="B9">
        <v>45497.53125</v>
      </c>
      <c r="C9">
        <v>11500</v>
      </c>
      <c r="D9">
        <v>120.92565917969</v>
      </c>
      <c r="E9" t="s">
        <v>1</v>
      </c>
      <c r="F9" t="s">
        <v>2</v>
      </c>
      <c r="G9" t="s">
        <v>3</v>
      </c>
      <c r="H9" t="s">
        <v>168</v>
      </c>
      <c r="L9">
        <v>45497.53125</v>
      </c>
      <c r="M9">
        <v>120.92565917969</v>
      </c>
      <c r="Q9">
        <v>0.91694299999999995</v>
      </c>
      <c r="R9">
        <v>9.3999999999999997E-4</v>
      </c>
    </row>
    <row r="10" spans="1:18" x14ac:dyDescent="0.25">
      <c r="A10" t="s">
        <v>0</v>
      </c>
      <c r="B10">
        <v>45321.546875</v>
      </c>
      <c r="C10">
        <v>11500</v>
      </c>
      <c r="D10">
        <v>148.33895874023</v>
      </c>
      <c r="E10" t="s">
        <v>1</v>
      </c>
      <c r="F10" t="s">
        <v>2</v>
      </c>
      <c r="G10" t="s">
        <v>3</v>
      </c>
      <c r="H10" t="s">
        <v>169</v>
      </c>
      <c r="L10">
        <v>45321.546875</v>
      </c>
      <c r="M10">
        <v>148.33895874023</v>
      </c>
      <c r="Q10">
        <v>0.89243399999999995</v>
      </c>
      <c r="R10">
        <v>-4.1199999999999999E-4</v>
      </c>
    </row>
    <row r="11" spans="1:18" x14ac:dyDescent="0.25">
      <c r="A11" t="s">
        <v>0</v>
      </c>
      <c r="B11">
        <v>45145.47265625</v>
      </c>
      <c r="C11">
        <v>11500</v>
      </c>
      <c r="D11">
        <v>175.19325256348</v>
      </c>
      <c r="E11" t="s">
        <v>1</v>
      </c>
      <c r="F11" t="s">
        <v>2</v>
      </c>
      <c r="G11" t="s">
        <v>3</v>
      </c>
      <c r="H11" t="s">
        <v>170</v>
      </c>
      <c r="L11">
        <v>45145.47265625</v>
      </c>
      <c r="M11">
        <v>175.19325256348</v>
      </c>
      <c r="Q11">
        <v>0.86780900000000005</v>
      </c>
      <c r="R11">
        <v>-2.3509999999999998E-3</v>
      </c>
    </row>
    <row r="12" spans="1:18" x14ac:dyDescent="0.25">
      <c r="A12" t="s">
        <v>0</v>
      </c>
      <c r="B12">
        <v>44969.28125</v>
      </c>
      <c r="C12">
        <v>11500</v>
      </c>
      <c r="D12">
        <v>201.24632263184</v>
      </c>
      <c r="E12" t="s">
        <v>1</v>
      </c>
      <c r="F12" t="s">
        <v>2</v>
      </c>
      <c r="G12" t="s">
        <v>3</v>
      </c>
      <c r="H12" t="s">
        <v>171</v>
      </c>
      <c r="L12">
        <v>44969.28125</v>
      </c>
      <c r="M12">
        <v>201.24632263184</v>
      </c>
      <c r="Q12">
        <v>0.84302600000000005</v>
      </c>
      <c r="R12">
        <v>-4.7980000000000002E-3</v>
      </c>
    </row>
    <row r="13" spans="1:18" x14ac:dyDescent="0.25">
      <c r="A13" t="s">
        <v>0</v>
      </c>
      <c r="B13">
        <v>44793.0390625</v>
      </c>
      <c r="C13">
        <v>11500</v>
      </c>
      <c r="D13">
        <v>226.94859313965</v>
      </c>
      <c r="E13" t="s">
        <v>1</v>
      </c>
      <c r="F13" t="s">
        <v>2</v>
      </c>
      <c r="G13" t="s">
        <v>3</v>
      </c>
      <c r="H13" t="s">
        <v>172</v>
      </c>
      <c r="L13">
        <v>44793.0390625</v>
      </c>
      <c r="M13">
        <v>226.94859313965</v>
      </c>
      <c r="Q13">
        <v>0.81823999999999997</v>
      </c>
      <c r="R13">
        <v>-7.6099999999999996E-3</v>
      </c>
    </row>
    <row r="14" spans="1:18" x14ac:dyDescent="0.25">
      <c r="A14" t="s">
        <v>0</v>
      </c>
      <c r="B14">
        <v>44616.62109375</v>
      </c>
      <c r="C14">
        <v>11500</v>
      </c>
      <c r="D14">
        <v>251.4285736084</v>
      </c>
      <c r="E14" t="s">
        <v>1</v>
      </c>
      <c r="F14" t="s">
        <v>2</v>
      </c>
      <c r="G14" t="s">
        <v>3</v>
      </c>
      <c r="H14" t="s">
        <v>173</v>
      </c>
      <c r="L14">
        <v>44616.62109375</v>
      </c>
      <c r="M14">
        <v>251.4285736084</v>
      </c>
      <c r="Q14">
        <v>0.79328200000000004</v>
      </c>
      <c r="R14">
        <v>-1.0777E-2</v>
      </c>
    </row>
    <row r="15" spans="1:18" x14ac:dyDescent="0.25">
      <c r="A15" t="s">
        <v>0</v>
      </c>
      <c r="B15">
        <v>44440.19921875</v>
      </c>
      <c r="C15">
        <v>11500</v>
      </c>
      <c r="D15">
        <v>275.90856933594</v>
      </c>
      <c r="E15" t="s">
        <v>1</v>
      </c>
      <c r="F15" t="s">
        <v>2</v>
      </c>
      <c r="G15" t="s">
        <v>3</v>
      </c>
      <c r="H15" t="s">
        <v>174</v>
      </c>
      <c r="L15">
        <v>44440.19921875</v>
      </c>
      <c r="M15">
        <v>275.90856933594</v>
      </c>
      <c r="Q15">
        <v>0.768127</v>
      </c>
      <c r="R15">
        <v>-1.4085E-2</v>
      </c>
    </row>
    <row r="16" spans="1:18" x14ac:dyDescent="0.25">
      <c r="A16" t="s">
        <v>0</v>
      </c>
      <c r="B16">
        <v>44263.70703125</v>
      </c>
      <c r="C16">
        <v>11500</v>
      </c>
      <c r="D16">
        <v>299.83142089844</v>
      </c>
      <c r="E16" t="s">
        <v>1</v>
      </c>
      <c r="F16" t="s">
        <v>2</v>
      </c>
      <c r="G16" t="s">
        <v>3</v>
      </c>
      <c r="H16" t="s">
        <v>175</v>
      </c>
      <c r="L16">
        <v>44263.70703125</v>
      </c>
      <c r="M16">
        <v>299.83142089844</v>
      </c>
      <c r="Q16">
        <v>0.74295999999999995</v>
      </c>
      <c r="R16">
        <v>-1.7496999999999999E-2</v>
      </c>
    </row>
    <row r="17" spans="1:18" x14ac:dyDescent="0.25">
      <c r="A17" t="s">
        <v>0</v>
      </c>
      <c r="B17">
        <v>44087.05078125</v>
      </c>
      <c r="C17">
        <v>11500</v>
      </c>
      <c r="D17">
        <v>322.52890014648</v>
      </c>
      <c r="E17" t="s">
        <v>1</v>
      </c>
      <c r="F17" t="s">
        <v>2</v>
      </c>
      <c r="G17" t="s">
        <v>3</v>
      </c>
      <c r="H17" t="s">
        <v>176</v>
      </c>
      <c r="L17">
        <v>44087.05078125</v>
      </c>
      <c r="M17">
        <v>322.52890014648</v>
      </c>
      <c r="Q17">
        <v>0.71779599999999999</v>
      </c>
      <c r="R17">
        <v>-2.0875000000000001E-2</v>
      </c>
    </row>
    <row r="18" spans="1:18" x14ac:dyDescent="0.25">
      <c r="A18" t="s">
        <v>0</v>
      </c>
      <c r="B18">
        <v>43910.39453125</v>
      </c>
      <c r="C18">
        <v>11500</v>
      </c>
      <c r="D18">
        <v>345.22640991211</v>
      </c>
      <c r="E18" t="s">
        <v>1</v>
      </c>
      <c r="F18" t="s">
        <v>2</v>
      </c>
      <c r="G18" t="s">
        <v>3</v>
      </c>
      <c r="H18" t="s">
        <v>177</v>
      </c>
      <c r="L18">
        <v>43910.39453125</v>
      </c>
      <c r="M18">
        <v>345.22640991211</v>
      </c>
      <c r="Q18">
        <v>0.69277500000000003</v>
      </c>
      <c r="R18">
        <v>-2.4104E-2</v>
      </c>
    </row>
    <row r="19" spans="1:18" x14ac:dyDescent="0.25">
      <c r="A19" t="s">
        <v>0</v>
      </c>
      <c r="B19">
        <v>43733.6484375</v>
      </c>
      <c r="C19">
        <v>11500</v>
      </c>
      <c r="D19">
        <v>367.20004272461</v>
      </c>
      <c r="E19" t="s">
        <v>1</v>
      </c>
      <c r="F19" t="s">
        <v>2</v>
      </c>
      <c r="G19" t="s">
        <v>3</v>
      </c>
      <c r="H19" t="s">
        <v>178</v>
      </c>
      <c r="L19">
        <v>43733.6484375</v>
      </c>
      <c r="M19">
        <v>367.20004272461</v>
      </c>
      <c r="Q19">
        <v>0.66792700000000005</v>
      </c>
      <c r="R19">
        <v>-2.708E-2</v>
      </c>
    </row>
    <row r="20" spans="1:18" x14ac:dyDescent="0.25">
      <c r="A20" t="s">
        <v>0</v>
      </c>
      <c r="B20">
        <v>43556.7734375</v>
      </c>
      <c r="C20">
        <v>11500</v>
      </c>
      <c r="D20">
        <v>388.13244628906</v>
      </c>
      <c r="E20" t="s">
        <v>1</v>
      </c>
      <c r="F20" t="s">
        <v>2</v>
      </c>
      <c r="G20" t="s">
        <v>3</v>
      </c>
      <c r="H20" t="s">
        <v>179</v>
      </c>
      <c r="L20">
        <v>43556.7734375</v>
      </c>
      <c r="M20">
        <v>388.13244628906</v>
      </c>
      <c r="Q20">
        <v>0.64335600000000004</v>
      </c>
      <c r="R20">
        <v>-2.9708999999999999E-2</v>
      </c>
    </row>
    <row r="21" spans="1:18" x14ac:dyDescent="0.25">
      <c r="A21" t="s">
        <v>0</v>
      </c>
      <c r="B21">
        <v>43379.8984375</v>
      </c>
      <c r="C21">
        <v>11500</v>
      </c>
      <c r="D21">
        <v>409.06488037109</v>
      </c>
      <c r="E21" t="s">
        <v>1</v>
      </c>
      <c r="F21" t="s">
        <v>2</v>
      </c>
      <c r="G21" t="s">
        <v>3</v>
      </c>
      <c r="H21" t="s">
        <v>180</v>
      </c>
      <c r="L21">
        <v>43379.8984375</v>
      </c>
      <c r="M21">
        <v>409.06488037109</v>
      </c>
      <c r="Q21">
        <v>0.61923099999999998</v>
      </c>
      <c r="R21">
        <v>-3.1845999999999999E-2</v>
      </c>
    </row>
    <row r="22" spans="1:18" x14ac:dyDescent="0.25">
      <c r="A22" t="s">
        <v>0</v>
      </c>
      <c r="B22">
        <v>43202.921875</v>
      </c>
      <c r="C22">
        <v>11500</v>
      </c>
      <c r="D22">
        <v>429.09524536133</v>
      </c>
      <c r="E22" t="s">
        <v>1</v>
      </c>
      <c r="F22" t="s">
        <v>2</v>
      </c>
      <c r="G22" t="s">
        <v>3</v>
      </c>
      <c r="H22" t="s">
        <v>181</v>
      </c>
      <c r="L22">
        <v>43202.921875</v>
      </c>
      <c r="M22">
        <v>429.09524536133</v>
      </c>
      <c r="Q22">
        <v>0.595163</v>
      </c>
      <c r="R22">
        <v>-3.3502999999999998E-2</v>
      </c>
    </row>
    <row r="23" spans="1:18" x14ac:dyDescent="0.25">
      <c r="A23" t="s">
        <v>0</v>
      </c>
      <c r="B23">
        <v>43025.84765625</v>
      </c>
      <c r="C23">
        <v>11500</v>
      </c>
      <c r="D23">
        <v>448.279296875</v>
      </c>
      <c r="E23" t="s">
        <v>1</v>
      </c>
      <c r="F23" t="s">
        <v>2</v>
      </c>
      <c r="G23" t="s">
        <v>3</v>
      </c>
      <c r="H23" t="s">
        <v>182</v>
      </c>
      <c r="L23">
        <v>43025.84765625</v>
      </c>
      <c r="M23">
        <v>448.279296875</v>
      </c>
      <c r="Q23">
        <v>0.57014900000000002</v>
      </c>
      <c r="R23">
        <v>-3.5122E-2</v>
      </c>
    </row>
    <row r="24" spans="1:18" x14ac:dyDescent="0.25">
      <c r="A24" t="s">
        <v>0</v>
      </c>
      <c r="B24">
        <v>42848.77734375</v>
      </c>
      <c r="C24">
        <v>11500</v>
      </c>
      <c r="D24">
        <v>467.46337890625</v>
      </c>
      <c r="E24" t="s">
        <v>1</v>
      </c>
      <c r="F24" t="s">
        <v>2</v>
      </c>
      <c r="G24" t="s">
        <v>3</v>
      </c>
      <c r="H24" t="s">
        <v>183</v>
      </c>
      <c r="L24">
        <v>42848.77734375</v>
      </c>
      <c r="M24">
        <v>467.46337890625</v>
      </c>
      <c r="Q24">
        <v>0.54518900000000003</v>
      </c>
      <c r="R24">
        <v>-3.6541999999999998E-2</v>
      </c>
    </row>
    <row r="25" spans="1:18" x14ac:dyDescent="0.25">
      <c r="A25" t="s">
        <v>0</v>
      </c>
      <c r="B25">
        <v>42671.60546875</v>
      </c>
      <c r="C25">
        <v>11500</v>
      </c>
      <c r="D25">
        <v>485.69107055664</v>
      </c>
      <c r="E25" t="s">
        <v>1</v>
      </c>
      <c r="F25" t="s">
        <v>2</v>
      </c>
      <c r="G25" t="s">
        <v>3</v>
      </c>
      <c r="H25" t="s">
        <v>184</v>
      </c>
      <c r="L25">
        <v>42671.60546875</v>
      </c>
      <c r="M25">
        <v>485.69107055664</v>
      </c>
      <c r="Q25">
        <v>0.52015999999999996</v>
      </c>
      <c r="R25">
        <v>-3.7872999999999997E-2</v>
      </c>
    </row>
    <row r="26" spans="1:18" x14ac:dyDescent="0.25">
      <c r="A26" t="s">
        <v>0</v>
      </c>
      <c r="B26">
        <v>42494.375</v>
      </c>
      <c r="C26">
        <v>11500</v>
      </c>
      <c r="D26">
        <v>503.35806274414</v>
      </c>
      <c r="E26" t="s">
        <v>1</v>
      </c>
      <c r="F26" t="s">
        <v>2</v>
      </c>
      <c r="G26" t="s">
        <v>3</v>
      </c>
      <c r="H26" t="s">
        <v>185</v>
      </c>
      <c r="L26">
        <v>42494.375</v>
      </c>
      <c r="M26">
        <v>503.35806274414</v>
      </c>
      <c r="Q26">
        <v>0.495201</v>
      </c>
      <c r="R26">
        <v>-3.9078000000000002E-2</v>
      </c>
    </row>
    <row r="27" spans="1:18" x14ac:dyDescent="0.25">
      <c r="A27" t="s">
        <v>0</v>
      </c>
      <c r="B27">
        <v>42317.0859375</v>
      </c>
      <c r="C27">
        <v>11500</v>
      </c>
      <c r="D27">
        <v>520.41589355469</v>
      </c>
      <c r="E27" t="s">
        <v>1</v>
      </c>
      <c r="F27" t="s">
        <v>2</v>
      </c>
      <c r="G27" t="s">
        <v>3</v>
      </c>
      <c r="H27" t="s">
        <v>186</v>
      </c>
      <c r="L27">
        <v>42317.0859375</v>
      </c>
      <c r="M27">
        <v>520.41589355469</v>
      </c>
      <c r="Q27">
        <v>0.47005200000000003</v>
      </c>
      <c r="R27">
        <v>-4.0091000000000002E-2</v>
      </c>
    </row>
    <row r="28" spans="1:18" x14ac:dyDescent="0.25">
      <c r="A28" t="s">
        <v>0</v>
      </c>
      <c r="B28">
        <v>42139.73046875</v>
      </c>
      <c r="C28">
        <v>11500</v>
      </c>
      <c r="D28">
        <v>536.79254150391</v>
      </c>
      <c r="E28" t="s">
        <v>1</v>
      </c>
      <c r="F28" t="s">
        <v>2</v>
      </c>
      <c r="G28" t="s">
        <v>3</v>
      </c>
      <c r="H28" t="s">
        <v>187</v>
      </c>
      <c r="L28">
        <v>42139.73046875</v>
      </c>
      <c r="M28">
        <v>536.79254150391</v>
      </c>
      <c r="Q28">
        <v>0.44517800000000002</v>
      </c>
      <c r="R28">
        <v>-4.1005E-2</v>
      </c>
    </row>
    <row r="29" spans="1:18" x14ac:dyDescent="0.25">
      <c r="A29" t="s">
        <v>0</v>
      </c>
      <c r="B29">
        <v>41962.32421875</v>
      </c>
      <c r="C29">
        <v>11500</v>
      </c>
      <c r="D29">
        <v>552.55743408203</v>
      </c>
      <c r="E29" t="s">
        <v>1</v>
      </c>
      <c r="F29" t="s">
        <v>2</v>
      </c>
      <c r="G29" t="s">
        <v>3</v>
      </c>
      <c r="H29" t="s">
        <v>188</v>
      </c>
      <c r="L29">
        <v>41962.32421875</v>
      </c>
      <c r="M29">
        <v>552.55743408203</v>
      </c>
      <c r="Q29">
        <v>0.42017100000000002</v>
      </c>
      <c r="R29">
        <v>-4.1675999999999998E-2</v>
      </c>
    </row>
    <row r="30" spans="1:18" x14ac:dyDescent="0.25">
      <c r="A30" t="s">
        <v>0</v>
      </c>
      <c r="B30">
        <v>41784.80078125</v>
      </c>
      <c r="C30">
        <v>11500</v>
      </c>
      <c r="D30">
        <v>567.01623535156</v>
      </c>
      <c r="E30" t="s">
        <v>1</v>
      </c>
      <c r="F30" t="s">
        <v>2</v>
      </c>
      <c r="G30" t="s">
        <v>3</v>
      </c>
      <c r="H30" t="s">
        <v>189</v>
      </c>
      <c r="L30">
        <v>41784.80078125</v>
      </c>
      <c r="M30">
        <v>567.01623535156</v>
      </c>
      <c r="Q30">
        <v>0.39513300000000001</v>
      </c>
      <c r="R30">
        <v>-4.2273999999999999E-2</v>
      </c>
    </row>
    <row r="31" spans="1:18" x14ac:dyDescent="0.25">
      <c r="A31" t="s">
        <v>0</v>
      </c>
      <c r="B31">
        <v>41607.28125</v>
      </c>
      <c r="C31">
        <v>11500</v>
      </c>
      <c r="D31">
        <v>581.47497558594</v>
      </c>
      <c r="E31" t="s">
        <v>1</v>
      </c>
      <c r="F31" t="s">
        <v>2</v>
      </c>
      <c r="G31" t="s">
        <v>3</v>
      </c>
      <c r="H31" t="s">
        <v>190</v>
      </c>
      <c r="L31">
        <v>41607.28125</v>
      </c>
      <c r="M31">
        <v>581.47497558594</v>
      </c>
      <c r="Q31">
        <v>0.37017600000000001</v>
      </c>
      <c r="R31">
        <v>-4.2609000000000001E-2</v>
      </c>
    </row>
    <row r="32" spans="1:18" x14ac:dyDescent="0.25">
      <c r="A32" t="s">
        <v>0</v>
      </c>
      <c r="B32">
        <v>41429.76171875</v>
      </c>
      <c r="C32">
        <v>11500</v>
      </c>
      <c r="D32">
        <v>595.93377685547</v>
      </c>
      <c r="E32" t="s">
        <v>1</v>
      </c>
      <c r="F32" t="s">
        <v>2</v>
      </c>
      <c r="G32" t="s">
        <v>3</v>
      </c>
      <c r="H32" t="s">
        <v>191</v>
      </c>
      <c r="L32">
        <v>41429.76171875</v>
      </c>
      <c r="M32">
        <v>595.93377685547</v>
      </c>
      <c r="Q32">
        <v>0.34542</v>
      </c>
      <c r="R32">
        <v>-4.2807999999999999E-2</v>
      </c>
    </row>
    <row r="33" spans="1:18" x14ac:dyDescent="0.25">
      <c r="A33" t="s">
        <v>0</v>
      </c>
      <c r="B33">
        <v>41252.234375</v>
      </c>
      <c r="C33">
        <v>11500</v>
      </c>
      <c r="D33">
        <v>610.33355712891</v>
      </c>
      <c r="E33" t="s">
        <v>1</v>
      </c>
      <c r="F33" t="s">
        <v>2</v>
      </c>
      <c r="G33" t="s">
        <v>3</v>
      </c>
      <c r="H33" t="s">
        <v>192</v>
      </c>
      <c r="L33">
        <v>41252.234375</v>
      </c>
      <c r="M33">
        <v>610.33355712891</v>
      </c>
      <c r="Q33">
        <v>0.32023200000000002</v>
      </c>
      <c r="R33">
        <v>-4.2758999999999998E-2</v>
      </c>
    </row>
    <row r="34" spans="1:18" x14ac:dyDescent="0.25">
      <c r="A34" t="s">
        <v>0</v>
      </c>
      <c r="B34">
        <v>41074.55859375</v>
      </c>
      <c r="C34">
        <v>11500</v>
      </c>
      <c r="D34">
        <v>622.74664306641</v>
      </c>
      <c r="E34" t="s">
        <v>1</v>
      </c>
      <c r="F34" t="s">
        <v>2</v>
      </c>
      <c r="G34" t="s">
        <v>3</v>
      </c>
      <c r="H34" t="s">
        <v>193</v>
      </c>
      <c r="L34">
        <v>41074.55859375</v>
      </c>
      <c r="M34">
        <v>622.74664306641</v>
      </c>
      <c r="Q34">
        <v>0.29540899999999998</v>
      </c>
      <c r="R34">
        <v>-4.2500000000000003E-2</v>
      </c>
    </row>
    <row r="35" spans="1:18" x14ac:dyDescent="0.25">
      <c r="A35" t="s">
        <v>0</v>
      </c>
      <c r="B35">
        <v>40896.8828125</v>
      </c>
      <c r="C35">
        <v>11500</v>
      </c>
      <c r="D35">
        <v>635.15966796875</v>
      </c>
      <c r="E35" t="s">
        <v>1</v>
      </c>
      <c r="F35" t="s">
        <v>2</v>
      </c>
      <c r="G35" t="s">
        <v>3</v>
      </c>
      <c r="H35" t="s">
        <v>194</v>
      </c>
      <c r="L35">
        <v>40896.8828125</v>
      </c>
      <c r="M35">
        <v>635.15966796875</v>
      </c>
      <c r="Q35">
        <v>0.27067000000000002</v>
      </c>
      <c r="R35">
        <v>-4.2020000000000002E-2</v>
      </c>
    </row>
    <row r="36" spans="1:18" x14ac:dyDescent="0.25">
      <c r="A36" t="s">
        <v>0</v>
      </c>
      <c r="B36">
        <v>40719.20703125</v>
      </c>
      <c r="C36">
        <v>11500</v>
      </c>
      <c r="D36">
        <v>647.55865478516</v>
      </c>
      <c r="E36" t="s">
        <v>1</v>
      </c>
      <c r="F36" t="s">
        <v>2</v>
      </c>
      <c r="G36" t="s">
        <v>3</v>
      </c>
      <c r="H36" t="s">
        <v>195</v>
      </c>
      <c r="L36">
        <v>40719.20703125</v>
      </c>
      <c r="M36">
        <v>647.55865478516</v>
      </c>
      <c r="Q36">
        <v>0.24573600000000001</v>
      </c>
      <c r="R36">
        <v>-4.1253999999999999E-2</v>
      </c>
    </row>
    <row r="37" spans="1:18" x14ac:dyDescent="0.25">
      <c r="A37" t="s">
        <v>0</v>
      </c>
      <c r="B37">
        <v>40541.4296875</v>
      </c>
      <c r="C37">
        <v>11500</v>
      </c>
      <c r="D37">
        <v>658.44274902344</v>
      </c>
      <c r="E37" t="s">
        <v>1</v>
      </c>
      <c r="F37" t="s">
        <v>2</v>
      </c>
      <c r="G37" t="s">
        <v>3</v>
      </c>
      <c r="H37" t="s">
        <v>196</v>
      </c>
      <c r="L37">
        <v>40541.4296875</v>
      </c>
      <c r="M37">
        <v>658.44274902344</v>
      </c>
      <c r="Q37">
        <v>0.220721</v>
      </c>
      <c r="R37">
        <v>-4.0169999999999997E-2</v>
      </c>
    </row>
    <row r="38" spans="1:18" x14ac:dyDescent="0.25">
      <c r="A38" t="s">
        <v>0</v>
      </c>
      <c r="B38">
        <v>40363.65234375</v>
      </c>
      <c r="C38">
        <v>11500</v>
      </c>
      <c r="D38">
        <v>669.32684326172</v>
      </c>
      <c r="E38" t="s">
        <v>1</v>
      </c>
      <c r="F38" t="s">
        <v>2</v>
      </c>
      <c r="G38" t="s">
        <v>3</v>
      </c>
      <c r="H38" t="s">
        <v>197</v>
      </c>
      <c r="L38">
        <v>40363.65234375</v>
      </c>
      <c r="M38">
        <v>669.32684326172</v>
      </c>
      <c r="Q38">
        <v>0.195767</v>
      </c>
      <c r="R38">
        <v>-3.8767999999999997E-2</v>
      </c>
    </row>
    <row r="39" spans="1:18" x14ac:dyDescent="0.25">
      <c r="A39" t="s">
        <v>0</v>
      </c>
      <c r="B39">
        <v>40185.87890625</v>
      </c>
      <c r="C39">
        <v>11500</v>
      </c>
      <c r="D39">
        <v>680.19836425781</v>
      </c>
      <c r="E39" t="s">
        <v>1</v>
      </c>
      <c r="F39" t="s">
        <v>2</v>
      </c>
      <c r="G39" t="s">
        <v>3</v>
      </c>
      <c r="H39" t="s">
        <v>198</v>
      </c>
      <c r="L39">
        <v>40185.87890625</v>
      </c>
      <c r="M39">
        <v>680.19836425781</v>
      </c>
      <c r="Q39">
        <v>0.170877</v>
      </c>
      <c r="R39">
        <v>-3.7016E-2</v>
      </c>
    </row>
    <row r="40" spans="1:18" x14ac:dyDescent="0.25">
      <c r="A40" t="s">
        <v>0</v>
      </c>
      <c r="B40">
        <v>40008.015625</v>
      </c>
      <c r="C40">
        <v>11500</v>
      </c>
      <c r="D40">
        <v>689.56329345703</v>
      </c>
      <c r="E40" t="s">
        <v>1</v>
      </c>
      <c r="F40" t="s">
        <v>2</v>
      </c>
      <c r="G40" t="s">
        <v>3</v>
      </c>
      <c r="H40" t="s">
        <v>199</v>
      </c>
      <c r="L40">
        <v>40008.015625</v>
      </c>
      <c r="M40">
        <v>689.56329345703</v>
      </c>
      <c r="Q40">
        <v>0.14599300000000001</v>
      </c>
      <c r="R40">
        <v>-3.4868999999999997E-2</v>
      </c>
    </row>
    <row r="41" spans="1:18" x14ac:dyDescent="0.25">
      <c r="A41" t="s">
        <v>0</v>
      </c>
      <c r="B41">
        <v>39830.15234375</v>
      </c>
      <c r="C41">
        <v>11500</v>
      </c>
      <c r="D41">
        <v>698.92828369141</v>
      </c>
      <c r="E41" t="s">
        <v>1</v>
      </c>
      <c r="F41" t="s">
        <v>2</v>
      </c>
      <c r="G41" t="s">
        <v>3</v>
      </c>
      <c r="H41" t="s">
        <v>200</v>
      </c>
      <c r="L41">
        <v>39830.15234375</v>
      </c>
      <c r="M41">
        <v>698.92828369141</v>
      </c>
      <c r="Q41">
        <v>0.121306</v>
      </c>
      <c r="R41">
        <v>-3.236E-2</v>
      </c>
    </row>
    <row r="42" spans="1:18" x14ac:dyDescent="0.25">
      <c r="A42" t="s">
        <v>0</v>
      </c>
      <c r="B42">
        <v>39652.28515625</v>
      </c>
      <c r="C42">
        <v>11500</v>
      </c>
      <c r="D42">
        <v>708.23345947266</v>
      </c>
      <c r="E42" t="s">
        <v>1</v>
      </c>
      <c r="F42" t="s">
        <v>2</v>
      </c>
      <c r="G42" t="s">
        <v>3</v>
      </c>
      <c r="H42" t="s">
        <v>201</v>
      </c>
      <c r="L42">
        <v>39652.28515625</v>
      </c>
      <c r="M42">
        <v>708.23345947266</v>
      </c>
      <c r="Q42">
        <v>9.6662999999999999E-2</v>
      </c>
      <c r="R42">
        <v>-2.9406000000000002E-2</v>
      </c>
    </row>
    <row r="43" spans="1:18" x14ac:dyDescent="0.25">
      <c r="A43" t="s">
        <v>0</v>
      </c>
      <c r="B43">
        <v>39474.3515625</v>
      </c>
      <c r="C43">
        <v>11500</v>
      </c>
      <c r="D43">
        <v>716.07073974609</v>
      </c>
      <c r="E43" t="s">
        <v>1</v>
      </c>
      <c r="F43" t="s">
        <v>2</v>
      </c>
      <c r="G43" t="s">
        <v>3</v>
      </c>
      <c r="H43" t="s">
        <v>202</v>
      </c>
      <c r="L43">
        <v>39474.3515625</v>
      </c>
      <c r="M43">
        <v>716.07073974609</v>
      </c>
      <c r="Q43">
        <v>7.2598999999999997E-2</v>
      </c>
      <c r="R43">
        <v>-2.5925E-2</v>
      </c>
    </row>
    <row r="44" spans="1:18" x14ac:dyDescent="0.25">
      <c r="A44" t="s">
        <v>0</v>
      </c>
      <c r="B44">
        <v>39296.4140625</v>
      </c>
      <c r="C44">
        <v>11500</v>
      </c>
      <c r="D44">
        <v>723.9052734375</v>
      </c>
      <c r="E44" t="s">
        <v>1</v>
      </c>
      <c r="F44" t="s">
        <v>2</v>
      </c>
      <c r="G44" t="s">
        <v>3</v>
      </c>
      <c r="H44" t="s">
        <v>203</v>
      </c>
      <c r="L44">
        <v>39296.4140625</v>
      </c>
      <c r="M44">
        <v>723.9052734375</v>
      </c>
      <c r="Q44">
        <v>4.9155999999999998E-2</v>
      </c>
      <c r="R44">
        <v>-2.1675E-2</v>
      </c>
    </row>
    <row r="45" spans="1:18" x14ac:dyDescent="0.25">
      <c r="A45" t="s">
        <v>0</v>
      </c>
      <c r="B45">
        <v>39118.46875</v>
      </c>
      <c r="C45">
        <v>11500</v>
      </c>
      <c r="D45">
        <v>731.52996826172</v>
      </c>
      <c r="E45" t="s">
        <v>1</v>
      </c>
      <c r="F45" t="s">
        <v>2</v>
      </c>
      <c r="G45" t="s">
        <v>3</v>
      </c>
      <c r="H45" t="s">
        <v>204</v>
      </c>
      <c r="L45">
        <v>39118.46875</v>
      </c>
      <c r="M45">
        <v>731.52996826172</v>
      </c>
      <c r="Q45">
        <v>2.8212999999999998E-2</v>
      </c>
      <c r="R45">
        <v>-1.6622000000000001E-2</v>
      </c>
    </row>
    <row r="46" spans="1:18" x14ac:dyDescent="0.25">
      <c r="A46" t="s">
        <v>0</v>
      </c>
      <c r="B46">
        <v>38940.4609375</v>
      </c>
      <c r="C46">
        <v>11500</v>
      </c>
      <c r="D46">
        <v>737.5400390625</v>
      </c>
      <c r="E46" t="s">
        <v>1</v>
      </c>
      <c r="F46" t="s">
        <v>2</v>
      </c>
      <c r="G46" t="s">
        <v>3</v>
      </c>
      <c r="H46" t="s">
        <v>205</v>
      </c>
      <c r="L46">
        <v>38940.4609375</v>
      </c>
      <c r="M46">
        <v>737.5400390625</v>
      </c>
      <c r="Q46">
        <v>1.3665999999999999E-2</v>
      </c>
      <c r="R46">
        <v>-1.1815000000000001E-2</v>
      </c>
    </row>
    <row r="47" spans="1:18" x14ac:dyDescent="0.25">
      <c r="A47" t="s">
        <v>0</v>
      </c>
      <c r="B47">
        <v>38762.453125</v>
      </c>
      <c r="C47">
        <v>11500</v>
      </c>
      <c r="D47">
        <v>743.55017089844</v>
      </c>
      <c r="E47" t="s">
        <v>1</v>
      </c>
      <c r="F47" t="s">
        <v>2</v>
      </c>
      <c r="G47" t="s">
        <v>3</v>
      </c>
      <c r="H47" t="s">
        <v>206</v>
      </c>
      <c r="L47">
        <v>38762.453125</v>
      </c>
      <c r="M47">
        <v>743.55017089844</v>
      </c>
      <c r="Q47">
        <v>6.1399999999999996E-3</v>
      </c>
      <c r="R47">
        <v>-7.7749999999999998E-3</v>
      </c>
    </row>
    <row r="48" spans="1:18" x14ac:dyDescent="0.25">
      <c r="A48" t="s">
        <v>0</v>
      </c>
      <c r="B48">
        <v>38584.4453125</v>
      </c>
      <c r="C48">
        <v>11500</v>
      </c>
      <c r="D48">
        <v>749.56024169922</v>
      </c>
      <c r="E48" t="s">
        <v>1</v>
      </c>
      <c r="F48" t="s">
        <v>2</v>
      </c>
      <c r="G48" t="s">
        <v>3</v>
      </c>
      <c r="H48" t="s">
        <v>207</v>
      </c>
      <c r="L48">
        <v>38584.4453125</v>
      </c>
      <c r="M48">
        <v>749.56024169922</v>
      </c>
      <c r="Q48">
        <v>2.2260000000000001E-3</v>
      </c>
      <c r="R48">
        <v>-4.5510000000000004E-3</v>
      </c>
    </row>
    <row r="49" spans="1:18" x14ac:dyDescent="0.25">
      <c r="A49" t="s">
        <v>0</v>
      </c>
      <c r="B49">
        <v>38406.421875</v>
      </c>
      <c r="C49">
        <v>11500</v>
      </c>
      <c r="D49">
        <v>754.89410400391</v>
      </c>
      <c r="E49" t="s">
        <v>1</v>
      </c>
      <c r="F49" t="s">
        <v>2</v>
      </c>
      <c r="G49" t="s">
        <v>3</v>
      </c>
      <c r="H49" t="s">
        <v>208</v>
      </c>
      <c r="L49">
        <v>38406.421875</v>
      </c>
      <c r="M49">
        <v>754.89410400391</v>
      </c>
      <c r="Q49">
        <v>3.1799999999999998E-4</v>
      </c>
      <c r="R49">
        <v>-1.67E-3</v>
      </c>
    </row>
    <row r="50" spans="1:18" x14ac:dyDescent="0.25">
      <c r="A50" t="s">
        <v>0</v>
      </c>
      <c r="B50">
        <v>38228.3515625</v>
      </c>
      <c r="C50">
        <v>11500</v>
      </c>
      <c r="D50">
        <v>758.71423339844</v>
      </c>
      <c r="E50" t="s">
        <v>1</v>
      </c>
      <c r="F50" t="s">
        <v>2</v>
      </c>
      <c r="G50" t="s">
        <v>3</v>
      </c>
      <c r="H50" t="s">
        <v>209</v>
      </c>
      <c r="L50">
        <v>38228.3515625</v>
      </c>
      <c r="M50">
        <v>758.71423339844</v>
      </c>
      <c r="Q50">
        <v>1.2999999999999999E-4</v>
      </c>
      <c r="R50">
        <v>1.072E-3</v>
      </c>
    </row>
    <row r="51" spans="1:18" x14ac:dyDescent="0.25">
      <c r="A51" t="s">
        <v>0</v>
      </c>
      <c r="B51">
        <v>38050.28515625</v>
      </c>
      <c r="C51">
        <v>11500</v>
      </c>
      <c r="D51">
        <v>762.53436279297</v>
      </c>
      <c r="E51" t="s">
        <v>1</v>
      </c>
      <c r="F51" t="s">
        <v>2</v>
      </c>
      <c r="G51" t="s">
        <v>3</v>
      </c>
      <c r="H51" t="s">
        <v>210</v>
      </c>
      <c r="L51">
        <v>38050.28515625</v>
      </c>
      <c r="M51">
        <v>762.53436279297</v>
      </c>
      <c r="Q51">
        <v>1.6130000000000001E-3</v>
      </c>
      <c r="R51">
        <v>3.9569999999999996E-3</v>
      </c>
    </row>
    <row r="52" spans="1:18" x14ac:dyDescent="0.25">
      <c r="A52" t="s">
        <v>0</v>
      </c>
      <c r="B52">
        <v>37872.21484375</v>
      </c>
      <c r="C52">
        <v>11500</v>
      </c>
      <c r="D52">
        <v>766.3544921875</v>
      </c>
      <c r="E52" t="s">
        <v>1</v>
      </c>
      <c r="F52" t="s">
        <v>2</v>
      </c>
      <c r="G52" t="s">
        <v>3</v>
      </c>
      <c r="H52" t="s">
        <v>211</v>
      </c>
      <c r="L52">
        <v>37872.21484375</v>
      </c>
      <c r="M52">
        <v>766.3544921875</v>
      </c>
      <c r="Q52">
        <v>4.9090000000000002E-3</v>
      </c>
      <c r="R52">
        <v>7.1939999999999999E-3</v>
      </c>
    </row>
    <row r="53" spans="1:18" x14ac:dyDescent="0.25">
      <c r="A53" t="s">
        <v>0</v>
      </c>
      <c r="B53">
        <v>37694.125</v>
      </c>
      <c r="C53">
        <v>11500</v>
      </c>
      <c r="D53">
        <v>768.66680908203</v>
      </c>
      <c r="E53" t="s">
        <v>1</v>
      </c>
      <c r="F53" t="s">
        <v>2</v>
      </c>
      <c r="G53" t="s">
        <v>3</v>
      </c>
      <c r="H53" t="s">
        <v>212</v>
      </c>
      <c r="L53">
        <v>37694.125</v>
      </c>
      <c r="M53">
        <v>768.66680908203</v>
      </c>
      <c r="Q53">
        <v>1.1185E-2</v>
      </c>
      <c r="R53">
        <v>1.1183E-2</v>
      </c>
    </row>
    <row r="54" spans="1:18" x14ac:dyDescent="0.25">
      <c r="A54" t="s">
        <v>0</v>
      </c>
      <c r="B54">
        <v>37516.0234375</v>
      </c>
      <c r="C54">
        <v>11500</v>
      </c>
      <c r="D54">
        <v>770.11956787109</v>
      </c>
      <c r="E54" t="s">
        <v>1</v>
      </c>
      <c r="F54" t="s">
        <v>2</v>
      </c>
      <c r="G54" t="s">
        <v>3</v>
      </c>
      <c r="H54" t="s">
        <v>213</v>
      </c>
      <c r="L54">
        <v>37516.0234375</v>
      </c>
      <c r="M54">
        <v>770.11956787109</v>
      </c>
      <c r="Q54">
        <v>2.3654000000000001E-2</v>
      </c>
      <c r="R54">
        <v>1.5883999999999999E-2</v>
      </c>
    </row>
    <row r="55" spans="1:18" x14ac:dyDescent="0.25">
      <c r="A55" t="s">
        <v>0</v>
      </c>
      <c r="B55">
        <v>37337.921875</v>
      </c>
      <c r="C55">
        <v>11500</v>
      </c>
      <c r="D55">
        <v>771.57232666016</v>
      </c>
      <c r="E55" t="s">
        <v>1</v>
      </c>
      <c r="F55" t="s">
        <v>2</v>
      </c>
      <c r="G55" t="s">
        <v>3</v>
      </c>
      <c r="H55" t="s">
        <v>214</v>
      </c>
      <c r="L55">
        <v>37337.921875</v>
      </c>
      <c r="M55">
        <v>771.57232666016</v>
      </c>
      <c r="Q55">
        <v>4.3506999999999997E-2</v>
      </c>
      <c r="R55">
        <v>2.1340999999999999E-2</v>
      </c>
    </row>
    <row r="56" spans="1:18" x14ac:dyDescent="0.25">
      <c r="A56" t="s">
        <v>0</v>
      </c>
      <c r="B56">
        <v>37159.81640625</v>
      </c>
      <c r="C56">
        <v>11500</v>
      </c>
      <c r="D56">
        <v>772.68084716797</v>
      </c>
      <c r="E56" t="s">
        <v>1</v>
      </c>
      <c r="F56" t="s">
        <v>2</v>
      </c>
      <c r="G56" t="s">
        <v>3</v>
      </c>
      <c r="H56" t="s">
        <v>215</v>
      </c>
      <c r="L56">
        <v>37159.81640625</v>
      </c>
      <c r="M56">
        <v>772.68084716797</v>
      </c>
      <c r="Q56">
        <v>6.6520999999999997E-2</v>
      </c>
      <c r="R56">
        <v>2.6043E-2</v>
      </c>
    </row>
    <row r="57" spans="1:18" x14ac:dyDescent="0.25">
      <c r="A57" t="s">
        <v>0</v>
      </c>
      <c r="B57">
        <v>36981.7109375</v>
      </c>
      <c r="C57">
        <v>11500</v>
      </c>
      <c r="D57">
        <v>771.49566650391</v>
      </c>
      <c r="E57" t="s">
        <v>1</v>
      </c>
      <c r="F57" t="s">
        <v>2</v>
      </c>
      <c r="G57" t="s">
        <v>3</v>
      </c>
      <c r="H57" t="s">
        <v>216</v>
      </c>
      <c r="L57">
        <v>36981.7109375</v>
      </c>
      <c r="M57">
        <v>771.49566650391</v>
      </c>
      <c r="Q57">
        <v>9.0398999999999993E-2</v>
      </c>
      <c r="R57">
        <v>2.9975999999999999E-2</v>
      </c>
    </row>
    <row r="58" spans="1:18" x14ac:dyDescent="0.25">
      <c r="A58" t="s">
        <v>0</v>
      </c>
      <c r="B58">
        <v>36803.60546875</v>
      </c>
      <c r="C58">
        <v>11500</v>
      </c>
      <c r="D58">
        <v>770.31042480469</v>
      </c>
      <c r="E58" t="s">
        <v>1</v>
      </c>
      <c r="F58" t="s">
        <v>2</v>
      </c>
      <c r="G58" t="s">
        <v>3</v>
      </c>
      <c r="H58" t="s">
        <v>217</v>
      </c>
      <c r="L58">
        <v>36803.60546875</v>
      </c>
      <c r="M58">
        <v>770.31042480469</v>
      </c>
      <c r="Q58">
        <v>0.114895</v>
      </c>
      <c r="R58">
        <v>3.3299000000000002E-2</v>
      </c>
    </row>
    <row r="59" spans="1:18" x14ac:dyDescent="0.25">
      <c r="A59" t="s">
        <v>0</v>
      </c>
      <c r="B59">
        <v>36625.50390625</v>
      </c>
      <c r="C59">
        <v>11500</v>
      </c>
      <c r="D59">
        <v>769.12518310547</v>
      </c>
      <c r="E59" t="s">
        <v>1</v>
      </c>
      <c r="F59" t="s">
        <v>2</v>
      </c>
      <c r="G59" t="s">
        <v>3</v>
      </c>
      <c r="H59" t="s">
        <v>218</v>
      </c>
      <c r="L59">
        <v>36625.50390625</v>
      </c>
      <c r="M59">
        <v>769.12518310547</v>
      </c>
      <c r="Q59">
        <v>0.13947399999999999</v>
      </c>
      <c r="R59">
        <v>3.6185000000000002E-2</v>
      </c>
    </row>
    <row r="60" spans="1:18" x14ac:dyDescent="0.25">
      <c r="A60" t="s">
        <v>0</v>
      </c>
      <c r="B60">
        <v>36447.42578125</v>
      </c>
      <c r="C60">
        <v>11500</v>
      </c>
      <c r="D60">
        <v>765.78186035156</v>
      </c>
      <c r="E60" t="s">
        <v>1</v>
      </c>
      <c r="F60" t="s">
        <v>2</v>
      </c>
      <c r="G60" t="s">
        <v>3</v>
      </c>
      <c r="H60" t="s">
        <v>219</v>
      </c>
      <c r="L60">
        <v>36447.42578125</v>
      </c>
      <c r="M60">
        <v>765.78186035156</v>
      </c>
      <c r="Q60">
        <v>0.16419900000000001</v>
      </c>
      <c r="R60">
        <v>3.8607000000000002E-2</v>
      </c>
    </row>
    <row r="61" spans="1:18" x14ac:dyDescent="0.25">
      <c r="A61" t="s">
        <v>0</v>
      </c>
      <c r="B61">
        <v>36269.359375</v>
      </c>
      <c r="C61">
        <v>11500</v>
      </c>
      <c r="D61">
        <v>761.96618652344</v>
      </c>
      <c r="E61" t="s">
        <v>1</v>
      </c>
      <c r="F61" t="s">
        <v>2</v>
      </c>
      <c r="G61" t="s">
        <v>3</v>
      </c>
      <c r="H61" t="s">
        <v>220</v>
      </c>
      <c r="L61">
        <v>36269.359375</v>
      </c>
      <c r="M61">
        <v>761.96618652344</v>
      </c>
      <c r="Q61">
        <v>0.188945</v>
      </c>
      <c r="R61">
        <v>4.0557000000000003E-2</v>
      </c>
    </row>
    <row r="62" spans="1:18" x14ac:dyDescent="0.25">
      <c r="A62" t="s">
        <v>0</v>
      </c>
      <c r="B62">
        <v>36091.328125</v>
      </c>
      <c r="C62">
        <v>11500</v>
      </c>
      <c r="D62">
        <v>756.89190673828</v>
      </c>
      <c r="E62" t="s">
        <v>1</v>
      </c>
      <c r="F62" t="s">
        <v>2</v>
      </c>
      <c r="G62" t="s">
        <v>3</v>
      </c>
      <c r="H62" t="s">
        <v>221</v>
      </c>
      <c r="L62">
        <v>36091.328125</v>
      </c>
      <c r="M62">
        <v>756.89190673828</v>
      </c>
      <c r="Q62">
        <v>0.213863</v>
      </c>
      <c r="R62">
        <v>4.2111000000000003E-2</v>
      </c>
    </row>
    <row r="63" spans="1:18" x14ac:dyDescent="0.25">
      <c r="A63" t="s">
        <v>0</v>
      </c>
      <c r="B63">
        <v>35913.3359375</v>
      </c>
      <c r="C63">
        <v>11500</v>
      </c>
      <c r="D63">
        <v>750.48278808594</v>
      </c>
      <c r="E63" t="s">
        <v>1</v>
      </c>
      <c r="F63" t="s">
        <v>2</v>
      </c>
      <c r="G63" t="s">
        <v>3</v>
      </c>
      <c r="H63" t="s">
        <v>222</v>
      </c>
      <c r="L63">
        <v>35913.3359375</v>
      </c>
      <c r="M63">
        <v>750.48278808594</v>
      </c>
      <c r="Q63">
        <v>0.23882700000000001</v>
      </c>
      <c r="R63">
        <v>4.3346999999999997E-2</v>
      </c>
    </row>
    <row r="64" spans="1:18" x14ac:dyDescent="0.25">
      <c r="A64" t="s">
        <v>0</v>
      </c>
      <c r="B64">
        <v>35735.37890625</v>
      </c>
      <c r="C64">
        <v>11500</v>
      </c>
      <c r="D64">
        <v>743.19390869141</v>
      </c>
      <c r="E64" t="s">
        <v>1</v>
      </c>
      <c r="F64" t="s">
        <v>2</v>
      </c>
      <c r="G64" t="s">
        <v>3</v>
      </c>
      <c r="H64" t="s">
        <v>223</v>
      </c>
      <c r="L64">
        <v>35735.37890625</v>
      </c>
      <c r="M64">
        <v>743.19390869141</v>
      </c>
      <c r="Q64">
        <v>0.26366899999999999</v>
      </c>
      <c r="R64">
        <v>4.4316000000000001E-2</v>
      </c>
    </row>
    <row r="65" spans="1:18" x14ac:dyDescent="0.25">
      <c r="A65" t="s">
        <v>0</v>
      </c>
      <c r="B65">
        <v>35557.51953125</v>
      </c>
      <c r="C65">
        <v>11500</v>
      </c>
      <c r="D65">
        <v>733.76025390625</v>
      </c>
      <c r="E65" t="s">
        <v>1</v>
      </c>
      <c r="F65" t="s">
        <v>2</v>
      </c>
      <c r="G65" t="s">
        <v>3</v>
      </c>
      <c r="H65" t="s">
        <v>224</v>
      </c>
      <c r="L65">
        <v>35557.51953125</v>
      </c>
      <c r="M65">
        <v>733.76025390625</v>
      </c>
      <c r="Q65">
        <v>0.288491</v>
      </c>
      <c r="R65">
        <v>4.4957999999999998E-2</v>
      </c>
    </row>
    <row r="66" spans="1:18" x14ac:dyDescent="0.25">
      <c r="A66" t="s">
        <v>0</v>
      </c>
      <c r="B66">
        <v>35379.71875</v>
      </c>
      <c r="C66">
        <v>11500</v>
      </c>
      <c r="D66">
        <v>723.42144775391</v>
      </c>
      <c r="E66" t="s">
        <v>1</v>
      </c>
      <c r="F66" t="s">
        <v>2</v>
      </c>
      <c r="G66" t="s">
        <v>3</v>
      </c>
      <c r="H66" t="s">
        <v>225</v>
      </c>
      <c r="L66">
        <v>35379.71875</v>
      </c>
      <c r="M66">
        <v>723.42144775391</v>
      </c>
      <c r="Q66">
        <v>0.31339099999999998</v>
      </c>
      <c r="R66">
        <v>4.5516000000000001E-2</v>
      </c>
    </row>
    <row r="67" spans="1:18" x14ac:dyDescent="0.25">
      <c r="A67" t="s">
        <v>0</v>
      </c>
      <c r="B67">
        <v>35202.08984375</v>
      </c>
      <c r="C67">
        <v>11500</v>
      </c>
      <c r="D67">
        <v>710.36560058594</v>
      </c>
      <c r="E67" t="s">
        <v>1</v>
      </c>
      <c r="F67" t="s">
        <v>2</v>
      </c>
      <c r="G67" t="s">
        <v>3</v>
      </c>
      <c r="H67" t="s">
        <v>226</v>
      </c>
      <c r="L67">
        <v>35202.08984375</v>
      </c>
      <c r="M67">
        <v>710.36560058594</v>
      </c>
      <c r="Q67">
        <v>0.33844999999999997</v>
      </c>
      <c r="R67">
        <v>4.5783999999999998E-2</v>
      </c>
    </row>
    <row r="68" spans="1:18" x14ac:dyDescent="0.25">
      <c r="A68" t="s">
        <v>0</v>
      </c>
      <c r="B68">
        <v>35024.5625</v>
      </c>
      <c r="C68">
        <v>11500</v>
      </c>
      <c r="D68">
        <v>696.08709716797</v>
      </c>
      <c r="E68" t="s">
        <v>1</v>
      </c>
      <c r="F68" t="s">
        <v>2</v>
      </c>
      <c r="G68" t="s">
        <v>3</v>
      </c>
      <c r="H68" t="s">
        <v>227</v>
      </c>
      <c r="L68">
        <v>35024.5625</v>
      </c>
      <c r="M68">
        <v>696.08709716797</v>
      </c>
      <c r="Q68">
        <v>0.36350700000000002</v>
      </c>
      <c r="R68">
        <v>4.5948999999999997E-2</v>
      </c>
    </row>
    <row r="69" spans="1:18" x14ac:dyDescent="0.25">
      <c r="A69" t="s">
        <v>0</v>
      </c>
      <c r="B69">
        <v>34847.19921875</v>
      </c>
      <c r="C69">
        <v>11500</v>
      </c>
      <c r="D69">
        <v>679.77093505859</v>
      </c>
      <c r="E69" t="s">
        <v>1</v>
      </c>
      <c r="F69" t="s">
        <v>2</v>
      </c>
      <c r="G69" t="s">
        <v>3</v>
      </c>
      <c r="H69" t="s">
        <v>228</v>
      </c>
      <c r="L69">
        <v>34847.19921875</v>
      </c>
      <c r="M69">
        <v>679.77093505859</v>
      </c>
      <c r="Q69">
        <v>0.38865899999999998</v>
      </c>
      <c r="R69">
        <v>4.5891000000000001E-2</v>
      </c>
    </row>
    <row r="70" spans="1:18" x14ac:dyDescent="0.25">
      <c r="A70" t="s">
        <v>0</v>
      </c>
      <c r="B70">
        <v>34670.046875</v>
      </c>
      <c r="C70">
        <v>11500</v>
      </c>
      <c r="D70">
        <v>661.37872314453</v>
      </c>
      <c r="E70" t="s">
        <v>1</v>
      </c>
      <c r="F70" t="s">
        <v>2</v>
      </c>
      <c r="G70" t="s">
        <v>3</v>
      </c>
      <c r="H70" t="s">
        <v>229</v>
      </c>
      <c r="L70">
        <v>34670.046875</v>
      </c>
      <c r="M70">
        <v>661.37872314453</v>
      </c>
      <c r="Q70">
        <v>0.41363100000000003</v>
      </c>
      <c r="R70">
        <v>4.5727999999999998E-2</v>
      </c>
    </row>
    <row r="71" spans="1:18" x14ac:dyDescent="0.25">
      <c r="A71" t="s">
        <v>0</v>
      </c>
      <c r="B71">
        <v>34493.06640625</v>
      </c>
      <c r="C71">
        <v>11500</v>
      </c>
      <c r="D71">
        <v>641.41339111328</v>
      </c>
      <c r="E71" t="s">
        <v>1</v>
      </c>
      <c r="F71" t="s">
        <v>2</v>
      </c>
      <c r="G71" t="s">
        <v>3</v>
      </c>
      <c r="H71" t="s">
        <v>230</v>
      </c>
      <c r="L71">
        <v>34493.06640625</v>
      </c>
      <c r="M71">
        <v>641.41339111328</v>
      </c>
      <c r="Q71">
        <v>0.43898599999999999</v>
      </c>
      <c r="R71">
        <v>4.5362E-2</v>
      </c>
    </row>
    <row r="72" spans="1:18" x14ac:dyDescent="0.25">
      <c r="A72" t="s">
        <v>0</v>
      </c>
      <c r="B72">
        <v>34316.3125</v>
      </c>
      <c r="C72">
        <v>11500</v>
      </c>
      <c r="D72">
        <v>619.48742675781</v>
      </c>
      <c r="E72" t="s">
        <v>1</v>
      </c>
      <c r="F72" t="s">
        <v>2</v>
      </c>
      <c r="G72" t="s">
        <v>3</v>
      </c>
      <c r="H72" t="s">
        <v>231</v>
      </c>
      <c r="L72">
        <v>34316.3125</v>
      </c>
      <c r="M72">
        <v>619.48742675781</v>
      </c>
      <c r="Q72">
        <v>0.46403699999999998</v>
      </c>
      <c r="R72">
        <v>4.4935999999999997E-2</v>
      </c>
    </row>
    <row r="73" spans="1:18" x14ac:dyDescent="0.25">
      <c r="A73" t="s">
        <v>0</v>
      </c>
      <c r="B73">
        <v>34139.98828125</v>
      </c>
      <c r="C73">
        <v>11500</v>
      </c>
      <c r="D73">
        <v>594.33837890625</v>
      </c>
      <c r="E73" t="s">
        <v>1</v>
      </c>
      <c r="F73" t="s">
        <v>2</v>
      </c>
      <c r="G73" t="s">
        <v>3</v>
      </c>
      <c r="H73" t="s">
        <v>232</v>
      </c>
      <c r="L73">
        <v>34139.98828125</v>
      </c>
      <c r="M73">
        <v>594.33837890625</v>
      </c>
      <c r="Q73">
        <v>0.48903799999999997</v>
      </c>
      <c r="R73">
        <v>4.4320999999999999E-2</v>
      </c>
    </row>
    <row r="74" spans="1:18" x14ac:dyDescent="0.25">
      <c r="A74" t="s">
        <v>0</v>
      </c>
      <c r="B74">
        <v>33964.1875</v>
      </c>
      <c r="C74">
        <v>11500</v>
      </c>
      <c r="D74">
        <v>565.81091308594</v>
      </c>
      <c r="E74" t="s">
        <v>1</v>
      </c>
      <c r="F74" t="s">
        <v>2</v>
      </c>
      <c r="G74" t="s">
        <v>3</v>
      </c>
      <c r="H74" t="s">
        <v>233</v>
      </c>
      <c r="L74">
        <v>33964.1875</v>
      </c>
      <c r="M74">
        <v>565.81091308594</v>
      </c>
      <c r="Q74">
        <v>0.51405699999999999</v>
      </c>
      <c r="R74">
        <v>4.3549999999999998E-2</v>
      </c>
    </row>
    <row r="75" spans="1:18" x14ac:dyDescent="0.25">
      <c r="A75" t="s">
        <v>0</v>
      </c>
      <c r="B75">
        <v>33789.13671875</v>
      </c>
      <c r="C75">
        <v>11500</v>
      </c>
      <c r="D75">
        <v>533.00531005859</v>
      </c>
      <c r="E75" t="s">
        <v>1</v>
      </c>
      <c r="F75" t="s">
        <v>2</v>
      </c>
      <c r="G75" t="s">
        <v>3</v>
      </c>
      <c r="H75" t="s">
        <v>234</v>
      </c>
      <c r="L75">
        <v>33789.13671875</v>
      </c>
      <c r="M75">
        <v>533.00531005859</v>
      </c>
      <c r="Q75">
        <v>0.538968</v>
      </c>
      <c r="R75">
        <v>4.2712E-2</v>
      </c>
    </row>
    <row r="76" spans="1:18" x14ac:dyDescent="0.25">
      <c r="A76" t="s">
        <v>0</v>
      </c>
      <c r="B76">
        <v>33615.30078125</v>
      </c>
      <c r="C76">
        <v>11500</v>
      </c>
      <c r="D76">
        <v>494.31008911133</v>
      </c>
      <c r="E76" t="s">
        <v>1</v>
      </c>
      <c r="F76" t="s">
        <v>2</v>
      </c>
      <c r="G76" t="s">
        <v>3</v>
      </c>
      <c r="H76" t="s">
        <v>235</v>
      </c>
      <c r="L76">
        <v>33615.30078125</v>
      </c>
      <c r="M76">
        <v>494.31008911133</v>
      </c>
      <c r="Q76">
        <v>0.56416200000000005</v>
      </c>
      <c r="R76">
        <v>4.1660000000000003E-2</v>
      </c>
    </row>
    <row r="77" spans="1:18" x14ac:dyDescent="0.25">
      <c r="A77" t="s">
        <v>0</v>
      </c>
      <c r="B77">
        <v>33444.046875</v>
      </c>
      <c r="C77">
        <v>11500</v>
      </c>
      <c r="D77">
        <v>445.58151245117</v>
      </c>
      <c r="E77" t="s">
        <v>1</v>
      </c>
      <c r="F77" t="s">
        <v>2</v>
      </c>
      <c r="G77" t="s">
        <v>3</v>
      </c>
      <c r="H77" t="s">
        <v>236</v>
      </c>
      <c r="L77">
        <v>33444.046875</v>
      </c>
      <c r="M77">
        <v>445.58151245117</v>
      </c>
      <c r="Q77">
        <v>0.58901700000000001</v>
      </c>
      <c r="R77">
        <v>4.0541000000000001E-2</v>
      </c>
    </row>
    <row r="78" spans="1:18" x14ac:dyDescent="0.25">
      <c r="A78" t="s">
        <v>0</v>
      </c>
      <c r="B78">
        <v>33279.36328125</v>
      </c>
      <c r="C78">
        <v>11500</v>
      </c>
      <c r="D78">
        <v>378.42068481445</v>
      </c>
      <c r="E78" t="s">
        <v>1</v>
      </c>
      <c r="F78" t="s">
        <v>2</v>
      </c>
      <c r="G78" t="s">
        <v>3</v>
      </c>
      <c r="H78" t="s">
        <v>237</v>
      </c>
      <c r="L78">
        <v>33279.36328125</v>
      </c>
      <c r="M78">
        <v>378.42068481445</v>
      </c>
      <c r="Q78">
        <v>0.61415699999999995</v>
      </c>
      <c r="R78">
        <v>3.9276999999999999E-2</v>
      </c>
    </row>
    <row r="79" spans="1:18" s="1" customFormat="1" x14ac:dyDescent="0.25">
      <c r="A79" s="1" t="s">
        <v>0</v>
      </c>
      <c r="B79" s="1">
        <v>33166.0078125</v>
      </c>
      <c r="C79" s="1">
        <v>11500</v>
      </c>
      <c r="D79" s="1">
        <v>252.34196472168</v>
      </c>
      <c r="E79" s="1" t="s">
        <v>1</v>
      </c>
      <c r="F79" s="1" t="s">
        <v>2</v>
      </c>
      <c r="G79" s="1" t="s">
        <v>3</v>
      </c>
      <c r="H79" s="1" t="s">
        <v>238</v>
      </c>
      <c r="J79" s="1" t="s">
        <v>466</v>
      </c>
      <c r="L79" s="1">
        <v>33166.0078125</v>
      </c>
      <c r="M79" s="1">
        <v>252.34196472168</v>
      </c>
      <c r="Q79" s="1">
        <v>0.63902000000000003</v>
      </c>
      <c r="R79" s="1">
        <v>3.7797999999999998E-2</v>
      </c>
    </row>
    <row r="80" spans="1:18" x14ac:dyDescent="0.25">
      <c r="A80" t="s">
        <v>0</v>
      </c>
      <c r="B80">
        <v>33281.61328125</v>
      </c>
      <c r="C80">
        <v>11500</v>
      </c>
      <c r="D80">
        <v>126.28671264648</v>
      </c>
      <c r="E80" t="s">
        <v>1</v>
      </c>
      <c r="F80" t="s">
        <v>2</v>
      </c>
      <c r="G80" t="s">
        <v>3</v>
      </c>
      <c r="H80" t="s">
        <v>239</v>
      </c>
      <c r="L80">
        <v>33281.61328125</v>
      </c>
      <c r="M80">
        <v>126.28671264648</v>
      </c>
      <c r="Q80">
        <v>0.66427599999999998</v>
      </c>
      <c r="R80">
        <v>3.6249999999999998E-2</v>
      </c>
    </row>
    <row r="81" spans="1:18" x14ac:dyDescent="0.25">
      <c r="A81" t="s">
        <v>0</v>
      </c>
      <c r="B81">
        <v>33444.875</v>
      </c>
      <c r="C81">
        <v>11500</v>
      </c>
      <c r="D81">
        <v>55.59298324585</v>
      </c>
      <c r="E81" t="s">
        <v>1</v>
      </c>
      <c r="F81" t="s">
        <v>2</v>
      </c>
      <c r="G81" t="s">
        <v>3</v>
      </c>
      <c r="H81" t="s">
        <v>240</v>
      </c>
      <c r="L81">
        <v>33444.875</v>
      </c>
      <c r="M81">
        <v>55.59298324585</v>
      </c>
      <c r="Q81">
        <v>0.68939499999999998</v>
      </c>
      <c r="R81">
        <v>3.4576999999999997E-2</v>
      </c>
    </row>
    <row r="82" spans="1:18" x14ac:dyDescent="0.25">
      <c r="A82" t="s">
        <v>0</v>
      </c>
      <c r="B82">
        <v>33614.83984375</v>
      </c>
      <c r="C82">
        <v>11500</v>
      </c>
      <c r="D82">
        <v>2.5391776561736998</v>
      </c>
      <c r="E82" t="s">
        <v>1</v>
      </c>
      <c r="F82" t="s">
        <v>2</v>
      </c>
      <c r="G82" t="s">
        <v>3</v>
      </c>
      <c r="H82" t="s">
        <v>241</v>
      </c>
      <c r="L82">
        <v>33614.83984375</v>
      </c>
      <c r="M82">
        <v>2.5391776561736998</v>
      </c>
      <c r="Q82">
        <v>0.71459799999999996</v>
      </c>
      <c r="R82">
        <v>3.2691999999999999E-2</v>
      </c>
    </row>
    <row r="83" spans="1:18" x14ac:dyDescent="0.25">
      <c r="A83" t="s">
        <v>0</v>
      </c>
      <c r="B83">
        <v>33787.5078125</v>
      </c>
      <c r="C83">
        <v>11500</v>
      </c>
      <c r="D83">
        <v>-41.073505401611001</v>
      </c>
      <c r="E83" t="s">
        <v>1</v>
      </c>
      <c r="F83" t="s">
        <v>2</v>
      </c>
      <c r="G83" t="s">
        <v>3</v>
      </c>
      <c r="H83" t="s">
        <v>242</v>
      </c>
      <c r="L83">
        <v>33787.5078125</v>
      </c>
      <c r="M83">
        <v>-41.073505401611001</v>
      </c>
      <c r="Q83">
        <v>0.73977999999999999</v>
      </c>
      <c r="R83">
        <v>3.0651000000000001E-2</v>
      </c>
    </row>
    <row r="84" spans="1:18" x14ac:dyDescent="0.25">
      <c r="A84" t="s">
        <v>0</v>
      </c>
      <c r="B84">
        <v>33961.53515625</v>
      </c>
      <c r="C84">
        <v>11500</v>
      </c>
      <c r="D84">
        <v>-78.921615600585994</v>
      </c>
      <c r="E84" t="s">
        <v>1</v>
      </c>
      <c r="F84" t="s">
        <v>2</v>
      </c>
      <c r="G84" t="s">
        <v>3</v>
      </c>
      <c r="H84" t="s">
        <v>243</v>
      </c>
      <c r="L84">
        <v>33961.53515625</v>
      </c>
      <c r="M84">
        <v>-78.921615600585994</v>
      </c>
      <c r="Q84">
        <v>0.76483100000000004</v>
      </c>
      <c r="R84">
        <v>2.8445999999999999E-2</v>
      </c>
    </row>
    <row r="85" spans="1:18" x14ac:dyDescent="0.25">
      <c r="A85" t="s">
        <v>0</v>
      </c>
      <c r="B85">
        <v>34136.421875</v>
      </c>
      <c r="C85">
        <v>11500</v>
      </c>
      <c r="D85">
        <v>-112.60655975342</v>
      </c>
      <c r="E85" t="s">
        <v>1</v>
      </c>
      <c r="F85" t="s">
        <v>2</v>
      </c>
      <c r="G85" t="s">
        <v>3</v>
      </c>
      <c r="H85" t="s">
        <v>244</v>
      </c>
      <c r="L85">
        <v>34136.421875</v>
      </c>
      <c r="M85">
        <v>-112.60655975342</v>
      </c>
      <c r="Q85">
        <v>0.789856</v>
      </c>
      <c r="R85">
        <v>2.6105E-2</v>
      </c>
    </row>
    <row r="86" spans="1:18" x14ac:dyDescent="0.25">
      <c r="A86" t="s">
        <v>0</v>
      </c>
      <c r="B86">
        <v>34311.90234375</v>
      </c>
      <c r="C86">
        <v>11500</v>
      </c>
      <c r="D86">
        <v>-143.10455322266</v>
      </c>
      <c r="E86" t="s">
        <v>1</v>
      </c>
      <c r="F86" t="s">
        <v>2</v>
      </c>
      <c r="G86" t="s">
        <v>3</v>
      </c>
      <c r="H86" t="s">
        <v>245</v>
      </c>
      <c r="L86">
        <v>34311.90234375</v>
      </c>
      <c r="M86">
        <v>-143.10455322266</v>
      </c>
      <c r="Q86">
        <v>0.81503499999999995</v>
      </c>
      <c r="R86">
        <v>2.3605999999999999E-2</v>
      </c>
    </row>
    <row r="87" spans="1:18" x14ac:dyDescent="0.25">
      <c r="A87" t="s">
        <v>0</v>
      </c>
      <c r="B87">
        <v>34487.8984375</v>
      </c>
      <c r="C87">
        <v>11500</v>
      </c>
      <c r="D87">
        <v>-170.45362854004</v>
      </c>
      <c r="E87" t="s">
        <v>1</v>
      </c>
      <c r="F87" t="s">
        <v>2</v>
      </c>
      <c r="G87" t="s">
        <v>3</v>
      </c>
      <c r="H87" t="s">
        <v>246</v>
      </c>
      <c r="L87">
        <v>34487.8984375</v>
      </c>
      <c r="M87">
        <v>-170.45362854004</v>
      </c>
      <c r="Q87">
        <v>0.84</v>
      </c>
      <c r="R87">
        <v>2.0934999999999999E-2</v>
      </c>
    </row>
    <row r="88" spans="1:18" x14ac:dyDescent="0.25">
      <c r="A88" t="s">
        <v>0</v>
      </c>
      <c r="B88">
        <v>34664.1796875</v>
      </c>
      <c r="C88">
        <v>11500</v>
      </c>
      <c r="D88">
        <v>-195.85615539551</v>
      </c>
      <c r="E88" t="s">
        <v>1</v>
      </c>
      <c r="F88" t="s">
        <v>2</v>
      </c>
      <c r="G88" t="s">
        <v>3</v>
      </c>
      <c r="H88" t="s">
        <v>247</v>
      </c>
      <c r="L88">
        <v>34664.1796875</v>
      </c>
      <c r="M88">
        <v>-195.85615539551</v>
      </c>
      <c r="Q88">
        <v>0.86494099999999996</v>
      </c>
      <c r="R88">
        <v>1.8128999999999999E-2</v>
      </c>
    </row>
    <row r="89" spans="1:18" x14ac:dyDescent="0.25">
      <c r="A89" t="s">
        <v>0</v>
      </c>
      <c r="B89">
        <v>34840.671875</v>
      </c>
      <c r="C89">
        <v>11500</v>
      </c>
      <c r="D89">
        <v>-219.78500366211</v>
      </c>
      <c r="E89" t="s">
        <v>1</v>
      </c>
      <c r="F89" t="s">
        <v>2</v>
      </c>
      <c r="G89" t="s">
        <v>3</v>
      </c>
      <c r="H89" t="s">
        <v>248</v>
      </c>
      <c r="L89">
        <v>34840.671875</v>
      </c>
      <c r="M89">
        <v>-219.78500366211</v>
      </c>
      <c r="Q89">
        <v>0.88988800000000001</v>
      </c>
      <c r="R89">
        <v>1.5176E-2</v>
      </c>
    </row>
    <row r="90" spans="1:18" x14ac:dyDescent="0.25">
      <c r="A90" t="s">
        <v>0</v>
      </c>
      <c r="B90">
        <v>35017.421875</v>
      </c>
      <c r="C90">
        <v>11500</v>
      </c>
      <c r="D90">
        <v>-241.76466369629</v>
      </c>
      <c r="E90" t="s">
        <v>1</v>
      </c>
      <c r="F90" t="s">
        <v>2</v>
      </c>
      <c r="G90" t="s">
        <v>3</v>
      </c>
      <c r="H90" t="s">
        <v>249</v>
      </c>
      <c r="L90">
        <v>35017.421875</v>
      </c>
      <c r="M90">
        <v>-241.76466369629</v>
      </c>
      <c r="Q90">
        <v>0.91482300000000005</v>
      </c>
      <c r="R90">
        <v>1.2038999999999999E-2</v>
      </c>
    </row>
    <row r="91" spans="1:18" x14ac:dyDescent="0.25">
      <c r="A91" t="s">
        <v>0</v>
      </c>
      <c r="B91">
        <v>35194.3515625</v>
      </c>
      <c r="C91">
        <v>11500</v>
      </c>
      <c r="D91">
        <v>-262.14797973633</v>
      </c>
      <c r="E91" t="s">
        <v>1</v>
      </c>
      <c r="F91" t="s">
        <v>2</v>
      </c>
      <c r="G91" t="s">
        <v>3</v>
      </c>
      <c r="H91" t="s">
        <v>250</v>
      </c>
      <c r="L91">
        <v>35194.3515625</v>
      </c>
      <c r="M91">
        <v>-262.14797973633</v>
      </c>
      <c r="Q91">
        <v>0.93983700000000003</v>
      </c>
      <c r="R91">
        <v>8.7329999999999994E-3</v>
      </c>
    </row>
    <row r="92" spans="1:18" x14ac:dyDescent="0.25">
      <c r="A92" t="s">
        <v>0</v>
      </c>
      <c r="B92">
        <v>35371.41796875</v>
      </c>
      <c r="C92">
        <v>11500</v>
      </c>
      <c r="D92">
        <v>-281.39117431641</v>
      </c>
      <c r="E92" t="s">
        <v>1</v>
      </c>
      <c r="F92" t="s">
        <v>2</v>
      </c>
      <c r="G92" t="s">
        <v>3</v>
      </c>
      <c r="H92" t="s">
        <v>251</v>
      </c>
      <c r="L92">
        <v>35371.41796875</v>
      </c>
      <c r="M92">
        <v>-281.39117431641</v>
      </c>
      <c r="Q92">
        <v>0.96468299999999996</v>
      </c>
      <c r="R92">
        <v>5.2459999999999998E-3</v>
      </c>
    </row>
    <row r="93" spans="1:18" x14ac:dyDescent="0.25">
      <c r="A93" t="s">
        <v>0</v>
      </c>
      <c r="B93">
        <v>35548.65234375</v>
      </c>
      <c r="C93">
        <v>11500</v>
      </c>
      <c r="D93">
        <v>-298.98233032227</v>
      </c>
      <c r="E93" t="s">
        <v>1</v>
      </c>
      <c r="F93" t="s">
        <v>2</v>
      </c>
      <c r="G93" t="s">
        <v>3</v>
      </c>
      <c r="H93" t="s">
        <v>252</v>
      </c>
      <c r="L93">
        <v>35548.65234375</v>
      </c>
      <c r="M93">
        <v>-298.98233032227</v>
      </c>
      <c r="Q93">
        <v>0.98850899999999997</v>
      </c>
      <c r="R93">
        <v>1.7329999999999999E-3</v>
      </c>
    </row>
    <row r="94" spans="1:18" x14ac:dyDescent="0.25">
      <c r="A94" t="s">
        <v>0</v>
      </c>
      <c r="B94">
        <v>35726.03125</v>
      </c>
      <c r="C94">
        <v>11500</v>
      </c>
      <c r="D94">
        <v>-315.09020996094</v>
      </c>
      <c r="E94" t="s">
        <v>1</v>
      </c>
      <c r="F94" t="s">
        <v>2</v>
      </c>
      <c r="G94" t="s">
        <v>3</v>
      </c>
      <c r="H94" t="s">
        <v>253</v>
      </c>
      <c r="L94">
        <v>35726.03125</v>
      </c>
      <c r="M94">
        <v>-315.09020996094</v>
      </c>
      <c r="Q94">
        <v>1.0001930000000001</v>
      </c>
      <c r="R94">
        <v>1.4E-5</v>
      </c>
    </row>
    <row r="95" spans="1:18" x14ac:dyDescent="0.25">
      <c r="A95" t="s">
        <v>0</v>
      </c>
      <c r="B95">
        <v>35903.50390625</v>
      </c>
      <c r="C95">
        <v>11500</v>
      </c>
      <c r="D95">
        <v>-330.05670166016</v>
      </c>
      <c r="E95" t="s">
        <v>1</v>
      </c>
      <c r="F95" t="s">
        <v>2</v>
      </c>
      <c r="G95" t="s">
        <v>3</v>
      </c>
      <c r="H95" t="s">
        <v>254</v>
      </c>
      <c r="L95">
        <v>35903.50390625</v>
      </c>
      <c r="M95">
        <v>-330.05670166016</v>
      </c>
    </row>
    <row r="96" spans="1:18" x14ac:dyDescent="0.25">
      <c r="A96" t="s">
        <v>0</v>
      </c>
      <c r="B96">
        <v>36081.12109375</v>
      </c>
      <c r="C96">
        <v>11500</v>
      </c>
      <c r="D96">
        <v>-343.26391601563</v>
      </c>
      <c r="E96" t="s">
        <v>1</v>
      </c>
      <c r="F96" t="s">
        <v>2</v>
      </c>
      <c r="G96" t="s">
        <v>3</v>
      </c>
      <c r="H96" t="s">
        <v>255</v>
      </c>
      <c r="L96">
        <v>36081.12109375</v>
      </c>
      <c r="M96">
        <v>-343.26391601563</v>
      </c>
    </row>
    <row r="97" spans="1:13" x14ac:dyDescent="0.25">
      <c r="A97" t="s">
        <v>0</v>
      </c>
      <c r="B97">
        <v>36258.76953125</v>
      </c>
      <c r="C97">
        <v>11500</v>
      </c>
      <c r="D97">
        <v>-356.0244140625</v>
      </c>
      <c r="E97" t="s">
        <v>1</v>
      </c>
      <c r="F97" t="s">
        <v>2</v>
      </c>
      <c r="G97" t="s">
        <v>3</v>
      </c>
      <c r="H97" t="s">
        <v>256</v>
      </c>
      <c r="L97">
        <v>36258.76953125</v>
      </c>
      <c r="M97">
        <v>-356.0244140625</v>
      </c>
    </row>
    <row r="98" spans="1:13" x14ac:dyDescent="0.25">
      <c r="A98" t="s">
        <v>0</v>
      </c>
      <c r="B98">
        <v>36436.56640625</v>
      </c>
      <c r="C98">
        <v>11500</v>
      </c>
      <c r="D98">
        <v>-366.54858398438</v>
      </c>
      <c r="E98" t="s">
        <v>1</v>
      </c>
      <c r="F98" t="s">
        <v>2</v>
      </c>
      <c r="G98" t="s">
        <v>3</v>
      </c>
      <c r="H98" t="s">
        <v>257</v>
      </c>
      <c r="L98">
        <v>36436.56640625</v>
      </c>
      <c r="M98">
        <v>-366.54858398438</v>
      </c>
    </row>
    <row r="99" spans="1:13" x14ac:dyDescent="0.25">
      <c r="A99" t="s">
        <v>0</v>
      </c>
      <c r="B99">
        <v>36614.3671875</v>
      </c>
      <c r="C99">
        <v>11500</v>
      </c>
      <c r="D99">
        <v>-377.07278442383</v>
      </c>
      <c r="E99" t="s">
        <v>1</v>
      </c>
      <c r="F99" t="s">
        <v>2</v>
      </c>
      <c r="G99" t="s">
        <v>3</v>
      </c>
      <c r="H99" t="s">
        <v>258</v>
      </c>
      <c r="L99">
        <v>36614.3671875</v>
      </c>
      <c r="M99">
        <v>-377.07278442383</v>
      </c>
    </row>
    <row r="100" spans="1:13" x14ac:dyDescent="0.25">
      <c r="A100" t="s">
        <v>0</v>
      </c>
      <c r="B100">
        <v>36792.2890625</v>
      </c>
      <c r="C100">
        <v>11500</v>
      </c>
      <c r="D100">
        <v>-385.14797973633</v>
      </c>
      <c r="E100" t="s">
        <v>1</v>
      </c>
      <c r="F100" t="s">
        <v>2</v>
      </c>
      <c r="G100" t="s">
        <v>3</v>
      </c>
      <c r="H100" t="s">
        <v>259</v>
      </c>
      <c r="L100">
        <v>36792.2890625</v>
      </c>
      <c r="M100">
        <v>-385.14797973633</v>
      </c>
    </row>
    <row r="101" spans="1:13" x14ac:dyDescent="0.25">
      <c r="A101" t="s">
        <v>0</v>
      </c>
      <c r="B101">
        <v>36970.234375</v>
      </c>
      <c r="C101">
        <v>11500</v>
      </c>
      <c r="D101">
        <v>-392.78775024414</v>
      </c>
      <c r="E101" t="s">
        <v>1</v>
      </c>
      <c r="F101" t="s">
        <v>2</v>
      </c>
      <c r="G101" t="s">
        <v>3</v>
      </c>
      <c r="H101" t="s">
        <v>260</v>
      </c>
      <c r="L101">
        <v>36970.234375</v>
      </c>
      <c r="M101">
        <v>-392.78775024414</v>
      </c>
    </row>
    <row r="102" spans="1:13" x14ac:dyDescent="0.25">
      <c r="A102" t="s">
        <v>0</v>
      </c>
      <c r="B102">
        <v>37148.1796875</v>
      </c>
      <c r="C102">
        <v>11500</v>
      </c>
      <c r="D102">
        <v>-400.42752075195</v>
      </c>
      <c r="E102" t="s">
        <v>1</v>
      </c>
      <c r="F102" t="s">
        <v>2</v>
      </c>
      <c r="G102" t="s">
        <v>3</v>
      </c>
      <c r="H102" t="s">
        <v>261</v>
      </c>
      <c r="L102">
        <v>37148.1796875</v>
      </c>
      <c r="M102">
        <v>-400.42752075195</v>
      </c>
    </row>
    <row r="103" spans="1:13" x14ac:dyDescent="0.25">
      <c r="A103" t="s">
        <v>0</v>
      </c>
      <c r="B103">
        <v>37326.1875</v>
      </c>
      <c r="C103">
        <v>11500</v>
      </c>
      <c r="D103">
        <v>-406.19155883789</v>
      </c>
      <c r="E103" t="s">
        <v>1</v>
      </c>
      <c r="F103" t="s">
        <v>2</v>
      </c>
      <c r="G103" t="s">
        <v>3</v>
      </c>
      <c r="H103" t="s">
        <v>262</v>
      </c>
      <c r="L103">
        <v>37326.1875</v>
      </c>
      <c r="M103">
        <v>-406.19155883789</v>
      </c>
    </row>
    <row r="104" spans="1:13" x14ac:dyDescent="0.25">
      <c r="A104" t="s">
        <v>0</v>
      </c>
      <c r="B104">
        <v>37504.23828125</v>
      </c>
      <c r="C104">
        <v>11500</v>
      </c>
      <c r="D104">
        <v>-410.82162475586</v>
      </c>
      <c r="E104" t="s">
        <v>1</v>
      </c>
      <c r="F104" t="s">
        <v>2</v>
      </c>
      <c r="G104" t="s">
        <v>3</v>
      </c>
      <c r="H104" t="s">
        <v>263</v>
      </c>
      <c r="L104">
        <v>37504.23828125</v>
      </c>
      <c r="M104">
        <v>-410.82162475586</v>
      </c>
    </row>
    <row r="105" spans="1:13" x14ac:dyDescent="0.25">
      <c r="A105" t="s">
        <v>0</v>
      </c>
      <c r="B105">
        <v>37682.28515625</v>
      </c>
      <c r="C105">
        <v>11500</v>
      </c>
      <c r="D105">
        <v>-415.45166015625</v>
      </c>
      <c r="E105" t="s">
        <v>1</v>
      </c>
      <c r="F105" t="s">
        <v>2</v>
      </c>
      <c r="G105" t="s">
        <v>3</v>
      </c>
      <c r="H105" t="s">
        <v>264</v>
      </c>
      <c r="L105">
        <v>37682.28515625</v>
      </c>
      <c r="M105">
        <v>-415.45166015625</v>
      </c>
    </row>
    <row r="106" spans="1:13" x14ac:dyDescent="0.25">
      <c r="A106" t="s">
        <v>0</v>
      </c>
      <c r="B106">
        <v>37860.34765625</v>
      </c>
      <c r="C106">
        <v>11500</v>
      </c>
      <c r="D106">
        <v>-419.43634033203</v>
      </c>
      <c r="E106" t="s">
        <v>1</v>
      </c>
      <c r="F106" t="s">
        <v>2</v>
      </c>
      <c r="G106" t="s">
        <v>3</v>
      </c>
      <c r="H106" t="s">
        <v>265</v>
      </c>
      <c r="L106">
        <v>37860.34765625</v>
      </c>
      <c r="M106">
        <v>-419.43634033203</v>
      </c>
    </row>
    <row r="107" spans="1:13" x14ac:dyDescent="0.25">
      <c r="A107" t="s">
        <v>0</v>
      </c>
      <c r="B107">
        <v>38038.4453125</v>
      </c>
      <c r="C107">
        <v>11500</v>
      </c>
      <c r="D107">
        <v>-421.32510375977</v>
      </c>
      <c r="E107" t="s">
        <v>1</v>
      </c>
      <c r="F107" t="s">
        <v>2</v>
      </c>
      <c r="G107" t="s">
        <v>3</v>
      </c>
      <c r="H107" t="s">
        <v>266</v>
      </c>
      <c r="L107">
        <v>38038.4453125</v>
      </c>
      <c r="M107">
        <v>-421.32510375977</v>
      </c>
    </row>
    <row r="108" spans="1:13" x14ac:dyDescent="0.25">
      <c r="A108" t="s">
        <v>0</v>
      </c>
      <c r="B108">
        <v>38216.54296875</v>
      </c>
      <c r="C108">
        <v>11500</v>
      </c>
      <c r="D108">
        <v>-423.21383666992</v>
      </c>
      <c r="E108" t="s">
        <v>1</v>
      </c>
      <c r="F108" t="s">
        <v>2</v>
      </c>
      <c r="G108" t="s">
        <v>3</v>
      </c>
      <c r="H108" t="s">
        <v>267</v>
      </c>
      <c r="L108">
        <v>38216.54296875</v>
      </c>
      <c r="M108">
        <v>-423.21383666992</v>
      </c>
    </row>
    <row r="109" spans="1:13" x14ac:dyDescent="0.25">
      <c r="A109" t="s">
        <v>0</v>
      </c>
      <c r="B109">
        <v>38394.64453125</v>
      </c>
      <c r="C109">
        <v>11500</v>
      </c>
      <c r="D109">
        <v>-425.10260009766</v>
      </c>
      <c r="E109" t="s">
        <v>1</v>
      </c>
      <c r="F109" t="s">
        <v>2</v>
      </c>
      <c r="G109" t="s">
        <v>3</v>
      </c>
      <c r="H109" t="s">
        <v>268</v>
      </c>
      <c r="L109">
        <v>38394.64453125</v>
      </c>
      <c r="M109">
        <v>-425.10260009766</v>
      </c>
    </row>
    <row r="110" spans="1:13" x14ac:dyDescent="0.25">
      <c r="A110" t="s">
        <v>0</v>
      </c>
      <c r="B110">
        <v>38572.75</v>
      </c>
      <c r="C110">
        <v>11500</v>
      </c>
      <c r="D110">
        <v>-425.26763916016</v>
      </c>
      <c r="E110" t="s">
        <v>1</v>
      </c>
      <c r="F110" t="s">
        <v>2</v>
      </c>
      <c r="G110" t="s">
        <v>3</v>
      </c>
      <c r="H110" t="s">
        <v>269</v>
      </c>
      <c r="L110">
        <v>38572.75</v>
      </c>
      <c r="M110">
        <v>-425.26763916016</v>
      </c>
    </row>
    <row r="111" spans="1:13" x14ac:dyDescent="0.25">
      <c r="A111" t="s">
        <v>0</v>
      </c>
      <c r="B111">
        <v>38750.85546875</v>
      </c>
      <c r="C111">
        <v>11500</v>
      </c>
      <c r="D111">
        <v>-424.65020751953</v>
      </c>
      <c r="E111" t="s">
        <v>1</v>
      </c>
      <c r="F111" t="s">
        <v>2</v>
      </c>
      <c r="G111" t="s">
        <v>3</v>
      </c>
      <c r="H111" t="s">
        <v>270</v>
      </c>
      <c r="L111">
        <v>38750.85546875</v>
      </c>
      <c r="M111">
        <v>-424.65020751953</v>
      </c>
    </row>
    <row r="112" spans="1:13" x14ac:dyDescent="0.25">
      <c r="A112" t="s">
        <v>0</v>
      </c>
      <c r="B112">
        <v>38928.96484375</v>
      </c>
      <c r="C112">
        <v>11500</v>
      </c>
      <c r="D112">
        <v>-424.03277587891</v>
      </c>
      <c r="E112" t="s">
        <v>1</v>
      </c>
      <c r="F112" t="s">
        <v>2</v>
      </c>
      <c r="G112" t="s">
        <v>3</v>
      </c>
      <c r="H112" t="s">
        <v>271</v>
      </c>
      <c r="L112">
        <v>38928.96484375</v>
      </c>
      <c r="M112">
        <v>-424.03277587891</v>
      </c>
    </row>
    <row r="113" spans="1:13" x14ac:dyDescent="0.25">
      <c r="A113" t="s">
        <v>0</v>
      </c>
      <c r="B113">
        <v>39107.0703125</v>
      </c>
      <c r="C113">
        <v>11500</v>
      </c>
      <c r="D113">
        <v>-423.43411254883</v>
      </c>
      <c r="E113" t="s">
        <v>1</v>
      </c>
      <c r="F113" t="s">
        <v>2</v>
      </c>
      <c r="G113" t="s">
        <v>3</v>
      </c>
      <c r="H113" t="s">
        <v>272</v>
      </c>
      <c r="L113">
        <v>39107.0703125</v>
      </c>
      <c r="M113">
        <v>-423.43411254883</v>
      </c>
    </row>
    <row r="114" spans="1:13" x14ac:dyDescent="0.25">
      <c r="A114" t="s">
        <v>0</v>
      </c>
      <c r="B114">
        <v>39285.16015625</v>
      </c>
      <c r="C114">
        <v>11500</v>
      </c>
      <c r="D114">
        <v>-420.81536865234</v>
      </c>
      <c r="E114" t="s">
        <v>1</v>
      </c>
      <c r="F114" t="s">
        <v>2</v>
      </c>
      <c r="G114" t="s">
        <v>3</v>
      </c>
      <c r="H114" t="s">
        <v>273</v>
      </c>
      <c r="L114">
        <v>39285.16015625</v>
      </c>
      <c r="M114">
        <v>-420.81536865234</v>
      </c>
    </row>
    <row r="115" spans="1:13" x14ac:dyDescent="0.25">
      <c r="A115" t="s">
        <v>0</v>
      </c>
      <c r="B115">
        <v>39463.25</v>
      </c>
      <c r="C115">
        <v>11500</v>
      </c>
      <c r="D115">
        <v>-418.17495727539</v>
      </c>
      <c r="E115" t="s">
        <v>1</v>
      </c>
      <c r="F115" t="s">
        <v>2</v>
      </c>
      <c r="G115" t="s">
        <v>3</v>
      </c>
      <c r="H115" t="s">
        <v>274</v>
      </c>
      <c r="L115">
        <v>39463.25</v>
      </c>
      <c r="M115">
        <v>-418.17495727539</v>
      </c>
    </row>
    <row r="116" spans="1:13" x14ac:dyDescent="0.25">
      <c r="A116" t="s">
        <v>0</v>
      </c>
      <c r="B116">
        <v>39641.3359375</v>
      </c>
      <c r="C116">
        <v>11500</v>
      </c>
      <c r="D116">
        <v>-415.37707519531</v>
      </c>
      <c r="E116" t="s">
        <v>1</v>
      </c>
      <c r="F116" t="s">
        <v>2</v>
      </c>
      <c r="G116" t="s">
        <v>3</v>
      </c>
      <c r="H116" t="s">
        <v>275</v>
      </c>
      <c r="L116">
        <v>39641.3359375</v>
      </c>
      <c r="M116">
        <v>-415.37707519531</v>
      </c>
    </row>
    <row r="117" spans="1:13" x14ac:dyDescent="0.25">
      <c r="A117" t="s">
        <v>0</v>
      </c>
      <c r="B117">
        <v>39819.39453125</v>
      </c>
      <c r="C117">
        <v>11500</v>
      </c>
      <c r="D117">
        <v>-411.11584472656</v>
      </c>
      <c r="E117" t="s">
        <v>1</v>
      </c>
      <c r="F117" t="s">
        <v>2</v>
      </c>
      <c r="G117" t="s">
        <v>3</v>
      </c>
      <c r="H117" t="s">
        <v>276</v>
      </c>
      <c r="L117">
        <v>39819.39453125</v>
      </c>
      <c r="M117">
        <v>-411.11584472656</v>
      </c>
    </row>
    <row r="118" spans="1:13" x14ac:dyDescent="0.25">
      <c r="A118" t="s">
        <v>0</v>
      </c>
      <c r="B118">
        <v>39997.453125</v>
      </c>
      <c r="C118">
        <v>11500</v>
      </c>
      <c r="D118">
        <v>-406.85461425781</v>
      </c>
      <c r="E118" t="s">
        <v>1</v>
      </c>
      <c r="F118" t="s">
        <v>2</v>
      </c>
      <c r="G118" t="s">
        <v>3</v>
      </c>
      <c r="H118" t="s">
        <v>277</v>
      </c>
      <c r="L118">
        <v>39997.453125</v>
      </c>
      <c r="M118">
        <v>-406.85461425781</v>
      </c>
    </row>
    <row r="119" spans="1:13" x14ac:dyDescent="0.25">
      <c r="A119" t="s">
        <v>0</v>
      </c>
      <c r="B119">
        <v>40175.50390625</v>
      </c>
      <c r="C119">
        <v>11500</v>
      </c>
      <c r="D119">
        <v>-402.40139770508</v>
      </c>
      <c r="E119" t="s">
        <v>1</v>
      </c>
      <c r="F119" t="s">
        <v>2</v>
      </c>
      <c r="G119" t="s">
        <v>3</v>
      </c>
      <c r="H119" t="s">
        <v>278</v>
      </c>
      <c r="L119">
        <v>40175.50390625</v>
      </c>
      <c r="M119">
        <v>-402.40139770508</v>
      </c>
    </row>
    <row r="120" spans="1:13" x14ac:dyDescent="0.25">
      <c r="A120" t="s">
        <v>0</v>
      </c>
      <c r="B120">
        <v>40353.51953125</v>
      </c>
      <c r="C120">
        <v>11500</v>
      </c>
      <c r="D120">
        <v>-396.6142578125</v>
      </c>
      <c r="E120" t="s">
        <v>1</v>
      </c>
      <c r="F120" t="s">
        <v>2</v>
      </c>
      <c r="G120" t="s">
        <v>3</v>
      </c>
      <c r="H120" t="s">
        <v>279</v>
      </c>
      <c r="L120">
        <v>40353.51953125</v>
      </c>
      <c r="M120">
        <v>-396.6142578125</v>
      </c>
    </row>
    <row r="121" spans="1:13" x14ac:dyDescent="0.25">
      <c r="A121" t="s">
        <v>0</v>
      </c>
      <c r="B121">
        <v>40531.53515625</v>
      </c>
      <c r="C121">
        <v>11500</v>
      </c>
      <c r="D121">
        <v>-390.82711791992</v>
      </c>
      <c r="E121" t="s">
        <v>1</v>
      </c>
      <c r="F121" t="s">
        <v>2</v>
      </c>
      <c r="G121" t="s">
        <v>3</v>
      </c>
      <c r="H121" t="s">
        <v>280</v>
      </c>
      <c r="L121">
        <v>40531.53515625</v>
      </c>
      <c r="M121">
        <v>-390.82711791992</v>
      </c>
    </row>
    <row r="122" spans="1:13" x14ac:dyDescent="0.25">
      <c r="A122" t="s">
        <v>0</v>
      </c>
      <c r="B122">
        <v>40709.546875</v>
      </c>
      <c r="C122">
        <v>11500</v>
      </c>
      <c r="D122">
        <v>-384.95565795898</v>
      </c>
      <c r="E122" t="s">
        <v>1</v>
      </c>
      <c r="F122" t="s">
        <v>2</v>
      </c>
      <c r="G122" t="s">
        <v>3</v>
      </c>
      <c r="H122" t="s">
        <v>281</v>
      </c>
      <c r="L122">
        <v>40709.546875</v>
      </c>
      <c r="M122">
        <v>-384.95565795898</v>
      </c>
    </row>
    <row r="123" spans="1:13" x14ac:dyDescent="0.25">
      <c r="A123" t="s">
        <v>0</v>
      </c>
      <c r="B123">
        <v>40887.5078125</v>
      </c>
      <c r="C123">
        <v>11500</v>
      </c>
      <c r="D123">
        <v>-377.72515869141</v>
      </c>
      <c r="E123" t="s">
        <v>1</v>
      </c>
      <c r="F123" t="s">
        <v>2</v>
      </c>
      <c r="G123" t="s">
        <v>3</v>
      </c>
      <c r="H123" t="s">
        <v>282</v>
      </c>
      <c r="L123">
        <v>40887.5078125</v>
      </c>
      <c r="M123">
        <v>-377.72515869141</v>
      </c>
    </row>
    <row r="124" spans="1:13" x14ac:dyDescent="0.25">
      <c r="A124" t="s">
        <v>0</v>
      </c>
      <c r="B124">
        <v>41065.46875</v>
      </c>
      <c r="C124">
        <v>11500</v>
      </c>
      <c r="D124">
        <v>-370.49468994141</v>
      </c>
      <c r="E124" t="s">
        <v>1</v>
      </c>
      <c r="F124" t="s">
        <v>2</v>
      </c>
      <c r="G124" t="s">
        <v>3</v>
      </c>
      <c r="H124" t="s">
        <v>283</v>
      </c>
      <c r="L124">
        <v>41065.46875</v>
      </c>
      <c r="M124">
        <v>-370.49468994141</v>
      </c>
    </row>
    <row r="125" spans="1:13" x14ac:dyDescent="0.25">
      <c r="A125" t="s">
        <v>0</v>
      </c>
      <c r="B125">
        <v>41243.43359375</v>
      </c>
      <c r="C125">
        <v>11500</v>
      </c>
      <c r="D125">
        <v>-363.26422119141</v>
      </c>
      <c r="E125" t="s">
        <v>1</v>
      </c>
      <c r="F125" t="s">
        <v>2</v>
      </c>
      <c r="G125" t="s">
        <v>3</v>
      </c>
      <c r="H125" t="s">
        <v>284</v>
      </c>
      <c r="L125">
        <v>41243.43359375</v>
      </c>
      <c r="M125">
        <v>-363.26422119141</v>
      </c>
    </row>
    <row r="126" spans="1:13" x14ac:dyDescent="0.25">
      <c r="A126" t="s">
        <v>0</v>
      </c>
      <c r="B126">
        <v>41421.2109375</v>
      </c>
      <c r="C126">
        <v>11500</v>
      </c>
      <c r="D126">
        <v>-352.48873901367</v>
      </c>
      <c r="E126" t="s">
        <v>1</v>
      </c>
      <c r="F126" t="s">
        <v>2</v>
      </c>
      <c r="G126" t="s">
        <v>3</v>
      </c>
      <c r="H126" t="s">
        <v>285</v>
      </c>
      <c r="L126">
        <v>41421.2109375</v>
      </c>
      <c r="M126">
        <v>-352.48873901367</v>
      </c>
    </row>
    <row r="127" spans="1:13" x14ac:dyDescent="0.25">
      <c r="A127" t="s">
        <v>0</v>
      </c>
      <c r="B127">
        <v>41598.9765625</v>
      </c>
      <c r="C127">
        <v>11500</v>
      </c>
      <c r="D127">
        <v>-341.41247558594</v>
      </c>
      <c r="E127" t="s">
        <v>1</v>
      </c>
      <c r="F127" t="s">
        <v>2</v>
      </c>
      <c r="G127" t="s">
        <v>3</v>
      </c>
      <c r="H127" t="s">
        <v>286</v>
      </c>
      <c r="L127">
        <v>41598.9765625</v>
      </c>
      <c r="M127">
        <v>-341.41247558594</v>
      </c>
    </row>
    <row r="128" spans="1:13" x14ac:dyDescent="0.25">
      <c r="A128" t="s">
        <v>0</v>
      </c>
      <c r="B128">
        <v>41776.5390625</v>
      </c>
      <c r="C128">
        <v>11500</v>
      </c>
      <c r="D128">
        <v>-327.54370117188</v>
      </c>
      <c r="E128" t="s">
        <v>1</v>
      </c>
      <c r="F128" t="s">
        <v>2</v>
      </c>
      <c r="G128" t="s">
        <v>3</v>
      </c>
      <c r="H128" t="s">
        <v>287</v>
      </c>
      <c r="L128">
        <v>41776.5390625</v>
      </c>
      <c r="M128">
        <v>-327.54370117188</v>
      </c>
    </row>
    <row r="129" spans="1:13" x14ac:dyDescent="0.25">
      <c r="A129" t="s">
        <v>0</v>
      </c>
      <c r="B129">
        <v>41954.0390625</v>
      </c>
      <c r="C129">
        <v>11500</v>
      </c>
      <c r="D129">
        <v>-312.82723999023</v>
      </c>
      <c r="E129" t="s">
        <v>1</v>
      </c>
      <c r="F129" t="s">
        <v>2</v>
      </c>
      <c r="G129" t="s">
        <v>3</v>
      </c>
      <c r="H129" t="s">
        <v>288</v>
      </c>
      <c r="L129">
        <v>41954.0390625</v>
      </c>
      <c r="M129">
        <v>-312.82723999023</v>
      </c>
    </row>
    <row r="130" spans="1:13" x14ac:dyDescent="0.25">
      <c r="A130" t="s">
        <v>0</v>
      </c>
      <c r="B130">
        <v>42131.39453125</v>
      </c>
      <c r="C130">
        <v>11500</v>
      </c>
      <c r="D130">
        <v>-296.50726318359</v>
      </c>
      <c r="E130" t="s">
        <v>1</v>
      </c>
      <c r="F130" t="s">
        <v>2</v>
      </c>
      <c r="G130" t="s">
        <v>3</v>
      </c>
      <c r="H130" t="s">
        <v>289</v>
      </c>
      <c r="L130">
        <v>42131.39453125</v>
      </c>
      <c r="M130">
        <v>-296.50726318359</v>
      </c>
    </row>
    <row r="131" spans="1:13" x14ac:dyDescent="0.25">
      <c r="A131" t="s">
        <v>0</v>
      </c>
      <c r="B131">
        <v>42308.65234375</v>
      </c>
      <c r="C131">
        <v>11500</v>
      </c>
      <c r="D131">
        <v>-279.15298461914</v>
      </c>
      <c r="E131" t="s">
        <v>1</v>
      </c>
      <c r="F131" t="s">
        <v>2</v>
      </c>
      <c r="G131" t="s">
        <v>3</v>
      </c>
      <c r="H131" t="s">
        <v>290</v>
      </c>
      <c r="L131">
        <v>42308.65234375</v>
      </c>
      <c r="M131">
        <v>-279.15298461914</v>
      </c>
    </row>
    <row r="132" spans="1:13" x14ac:dyDescent="0.25">
      <c r="A132" t="s">
        <v>0</v>
      </c>
      <c r="B132">
        <v>42485.83984375</v>
      </c>
      <c r="C132">
        <v>11500</v>
      </c>
      <c r="D132">
        <v>-261.06585693359</v>
      </c>
      <c r="E132" t="s">
        <v>1</v>
      </c>
      <c r="F132" t="s">
        <v>2</v>
      </c>
      <c r="G132" t="s">
        <v>3</v>
      </c>
      <c r="H132" t="s">
        <v>291</v>
      </c>
      <c r="L132">
        <v>42485.83984375</v>
      </c>
      <c r="M132">
        <v>-261.06585693359</v>
      </c>
    </row>
    <row r="133" spans="1:13" x14ac:dyDescent="0.25">
      <c r="A133" t="s">
        <v>0</v>
      </c>
      <c r="B133">
        <v>42662.93359375</v>
      </c>
      <c r="C133">
        <v>11500</v>
      </c>
      <c r="D133">
        <v>-242.06858825684</v>
      </c>
      <c r="E133" t="s">
        <v>1</v>
      </c>
      <c r="F133" t="s">
        <v>2</v>
      </c>
      <c r="G133" t="s">
        <v>3</v>
      </c>
      <c r="H133" t="s">
        <v>292</v>
      </c>
      <c r="L133">
        <v>42662.93359375</v>
      </c>
      <c r="M133">
        <v>-242.06858825684</v>
      </c>
    </row>
    <row r="134" spans="1:13" x14ac:dyDescent="0.25">
      <c r="A134" t="s">
        <v>0</v>
      </c>
      <c r="B134">
        <v>42840.0078125</v>
      </c>
      <c r="C134">
        <v>11500</v>
      </c>
      <c r="D134">
        <v>-222.89114379883</v>
      </c>
      <c r="E134" t="s">
        <v>1</v>
      </c>
      <c r="F134" t="s">
        <v>2</v>
      </c>
      <c r="G134" t="s">
        <v>3</v>
      </c>
      <c r="H134" t="s">
        <v>293</v>
      </c>
      <c r="L134">
        <v>42840.0078125</v>
      </c>
      <c r="M134">
        <v>-222.89114379883</v>
      </c>
    </row>
    <row r="135" spans="1:13" x14ac:dyDescent="0.25">
      <c r="A135" t="s">
        <v>0</v>
      </c>
      <c r="B135">
        <v>43017.03125</v>
      </c>
      <c r="C135">
        <v>11500</v>
      </c>
      <c r="D135">
        <v>-203.25228881836</v>
      </c>
      <c r="E135" t="s">
        <v>1</v>
      </c>
      <c r="F135" t="s">
        <v>2</v>
      </c>
      <c r="G135" t="s">
        <v>3</v>
      </c>
      <c r="H135" t="s">
        <v>294</v>
      </c>
      <c r="L135">
        <v>43017.03125</v>
      </c>
      <c r="M135">
        <v>-203.25228881836</v>
      </c>
    </row>
    <row r="136" spans="1:13" x14ac:dyDescent="0.25">
      <c r="A136" t="s">
        <v>0</v>
      </c>
      <c r="B136">
        <v>43194.05078125</v>
      </c>
      <c r="C136">
        <v>11500</v>
      </c>
      <c r="D136">
        <v>-183.61343383789</v>
      </c>
      <c r="E136" t="s">
        <v>1</v>
      </c>
      <c r="F136" t="s">
        <v>2</v>
      </c>
      <c r="G136" t="s">
        <v>3</v>
      </c>
      <c r="H136" t="s">
        <v>295</v>
      </c>
      <c r="L136">
        <v>43194.05078125</v>
      </c>
      <c r="M136">
        <v>-183.61343383789</v>
      </c>
    </row>
    <row r="137" spans="1:13" x14ac:dyDescent="0.25">
      <c r="A137" t="s">
        <v>0</v>
      </c>
      <c r="B137">
        <v>43371.11328125</v>
      </c>
      <c r="C137">
        <v>11500</v>
      </c>
      <c r="D137">
        <v>-164.31372070313</v>
      </c>
      <c r="E137" t="s">
        <v>1</v>
      </c>
      <c r="F137" t="s">
        <v>2</v>
      </c>
      <c r="G137" t="s">
        <v>3</v>
      </c>
      <c r="H137" t="s">
        <v>296</v>
      </c>
      <c r="L137">
        <v>43371.11328125</v>
      </c>
      <c r="M137">
        <v>-164.31372070313</v>
      </c>
    </row>
    <row r="138" spans="1:13" x14ac:dyDescent="0.25">
      <c r="A138" t="s">
        <v>0</v>
      </c>
      <c r="B138">
        <v>43548.23046875</v>
      </c>
      <c r="C138">
        <v>11500</v>
      </c>
      <c r="D138">
        <v>-145.54055786133</v>
      </c>
      <c r="E138" t="s">
        <v>1</v>
      </c>
      <c r="F138" t="s">
        <v>2</v>
      </c>
      <c r="G138" t="s">
        <v>3</v>
      </c>
      <c r="H138" t="s">
        <v>297</v>
      </c>
      <c r="L138">
        <v>43548.23046875</v>
      </c>
      <c r="M138">
        <v>-145.54055786133</v>
      </c>
    </row>
    <row r="139" spans="1:13" x14ac:dyDescent="0.25">
      <c r="A139" t="s">
        <v>0</v>
      </c>
      <c r="B139">
        <v>43725.34375</v>
      </c>
      <c r="C139">
        <v>11500</v>
      </c>
      <c r="D139">
        <v>-126.76740264893</v>
      </c>
      <c r="E139" t="s">
        <v>1</v>
      </c>
      <c r="F139" t="s">
        <v>2</v>
      </c>
      <c r="G139" t="s">
        <v>3</v>
      </c>
      <c r="H139" t="s">
        <v>298</v>
      </c>
      <c r="L139">
        <v>43725.34375</v>
      </c>
      <c r="M139">
        <v>-126.76740264893</v>
      </c>
    </row>
    <row r="140" spans="1:13" x14ac:dyDescent="0.25">
      <c r="A140" t="s">
        <v>0</v>
      </c>
      <c r="B140">
        <v>43902.55078125</v>
      </c>
      <c r="C140">
        <v>11500</v>
      </c>
      <c r="D140">
        <v>-108.86999511719</v>
      </c>
      <c r="E140" t="s">
        <v>1</v>
      </c>
      <c r="F140" t="s">
        <v>2</v>
      </c>
      <c r="G140" t="s">
        <v>3</v>
      </c>
      <c r="H140" t="s">
        <v>299</v>
      </c>
      <c r="L140">
        <v>43902.55078125</v>
      </c>
      <c r="M140">
        <v>-108.86999511719</v>
      </c>
    </row>
    <row r="141" spans="1:13" x14ac:dyDescent="0.25">
      <c r="A141" t="s">
        <v>0</v>
      </c>
      <c r="B141">
        <v>44079.8515625</v>
      </c>
      <c r="C141">
        <v>11500</v>
      </c>
      <c r="D141">
        <v>-91.942092895507997</v>
      </c>
      <c r="E141" t="s">
        <v>1</v>
      </c>
      <c r="F141" t="s">
        <v>2</v>
      </c>
      <c r="G141" t="s">
        <v>3</v>
      </c>
      <c r="H141" t="s">
        <v>300</v>
      </c>
      <c r="L141">
        <v>44079.8515625</v>
      </c>
      <c r="M141">
        <v>-91.942092895507997</v>
      </c>
    </row>
    <row r="142" spans="1:13" x14ac:dyDescent="0.25">
      <c r="A142" t="s">
        <v>0</v>
      </c>
      <c r="B142">
        <v>44257.3046875</v>
      </c>
      <c r="C142">
        <v>11500</v>
      </c>
      <c r="D142">
        <v>-76.657325744629006</v>
      </c>
      <c r="E142" t="s">
        <v>1</v>
      </c>
      <c r="F142" t="s">
        <v>2</v>
      </c>
      <c r="G142" t="s">
        <v>3</v>
      </c>
      <c r="H142" t="s">
        <v>301</v>
      </c>
      <c r="L142">
        <v>44257.3046875</v>
      </c>
      <c r="M142">
        <v>-76.657325744629006</v>
      </c>
    </row>
    <row r="143" spans="1:13" x14ac:dyDescent="0.25">
      <c r="A143" t="s">
        <v>0</v>
      </c>
      <c r="B143">
        <v>44434.86328125</v>
      </c>
      <c r="C143">
        <v>11500</v>
      </c>
      <c r="D143">
        <v>-62.723754882812997</v>
      </c>
      <c r="E143" t="s">
        <v>1</v>
      </c>
      <c r="F143" t="s">
        <v>2</v>
      </c>
      <c r="G143" t="s">
        <v>3</v>
      </c>
      <c r="H143" t="s">
        <v>302</v>
      </c>
      <c r="L143">
        <v>44434.86328125</v>
      </c>
      <c r="M143">
        <v>-62.723754882812997</v>
      </c>
    </row>
    <row r="144" spans="1:13" x14ac:dyDescent="0.25">
      <c r="A144" t="s">
        <v>0</v>
      </c>
      <c r="B144">
        <v>44612.5234375</v>
      </c>
      <c r="C144">
        <v>11500</v>
      </c>
      <c r="D144">
        <v>-50.091293334961001</v>
      </c>
      <c r="E144" t="s">
        <v>1</v>
      </c>
      <c r="F144" t="s">
        <v>2</v>
      </c>
      <c r="G144" t="s">
        <v>3</v>
      </c>
      <c r="H144" t="s">
        <v>303</v>
      </c>
      <c r="L144">
        <v>44612.5234375</v>
      </c>
      <c r="M144">
        <v>-50.091293334961001</v>
      </c>
    </row>
    <row r="145" spans="1:13" x14ac:dyDescent="0.25">
      <c r="A145" t="s">
        <v>0</v>
      </c>
      <c r="B145">
        <v>44790.32421875</v>
      </c>
      <c r="C145">
        <v>11500</v>
      </c>
      <c r="D145">
        <v>-39.630481719971002</v>
      </c>
      <c r="E145" t="s">
        <v>1</v>
      </c>
      <c r="F145" t="s">
        <v>2</v>
      </c>
      <c r="G145" t="s">
        <v>3</v>
      </c>
      <c r="H145" t="s">
        <v>304</v>
      </c>
      <c r="L145">
        <v>44790.32421875</v>
      </c>
      <c r="M145">
        <v>-39.630481719971002</v>
      </c>
    </row>
    <row r="146" spans="1:13" x14ac:dyDescent="0.25">
      <c r="A146" t="s">
        <v>0</v>
      </c>
      <c r="B146">
        <v>44968.2265625</v>
      </c>
      <c r="C146">
        <v>11500</v>
      </c>
      <c r="D146">
        <v>-31.127328872681002</v>
      </c>
      <c r="E146" t="s">
        <v>1</v>
      </c>
      <c r="F146" t="s">
        <v>2</v>
      </c>
      <c r="G146" t="s">
        <v>3</v>
      </c>
      <c r="H146" t="s">
        <v>305</v>
      </c>
      <c r="L146">
        <v>44968.2265625</v>
      </c>
      <c r="M146">
        <v>-31.127328872681002</v>
      </c>
    </row>
    <row r="147" spans="1:13" x14ac:dyDescent="0.25">
      <c r="A147" t="s">
        <v>0</v>
      </c>
      <c r="B147">
        <v>45146.2265625</v>
      </c>
      <c r="C147">
        <v>11500</v>
      </c>
      <c r="D147">
        <v>-25.008405685425</v>
      </c>
      <c r="E147" t="s">
        <v>1</v>
      </c>
      <c r="F147" t="s">
        <v>2</v>
      </c>
      <c r="G147" t="s">
        <v>3</v>
      </c>
      <c r="H147" t="s">
        <v>306</v>
      </c>
      <c r="L147">
        <v>45146.2265625</v>
      </c>
      <c r="M147">
        <v>-25.008405685425</v>
      </c>
    </row>
    <row r="148" spans="1:13" x14ac:dyDescent="0.25">
      <c r="A148" t="s">
        <v>0</v>
      </c>
      <c r="B148">
        <v>45324.29296875</v>
      </c>
      <c r="C148">
        <v>11500</v>
      </c>
      <c r="D148">
        <v>-21.391786575316999</v>
      </c>
      <c r="E148" t="s">
        <v>1</v>
      </c>
      <c r="F148" t="s">
        <v>2</v>
      </c>
      <c r="G148" t="s">
        <v>3</v>
      </c>
      <c r="H148" t="s">
        <v>307</v>
      </c>
      <c r="L148">
        <v>45324.29296875</v>
      </c>
      <c r="M148">
        <v>-21.391786575316999</v>
      </c>
    </row>
    <row r="149" spans="1:13" x14ac:dyDescent="0.25">
      <c r="A149" t="s">
        <v>0</v>
      </c>
      <c r="B149">
        <v>45502.390625</v>
      </c>
      <c r="C149">
        <v>11500</v>
      </c>
      <c r="D149">
        <v>-20.487552642821999</v>
      </c>
      <c r="E149" t="s">
        <v>1</v>
      </c>
      <c r="F149" t="s">
        <v>2</v>
      </c>
      <c r="G149" t="s">
        <v>3</v>
      </c>
      <c r="H149" t="s">
        <v>308</v>
      </c>
      <c r="L149">
        <v>45502.390625</v>
      </c>
      <c r="M149">
        <v>-20.487552642821999</v>
      </c>
    </row>
    <row r="150" spans="1:13" x14ac:dyDescent="0.25">
      <c r="A150" t="s">
        <v>0</v>
      </c>
      <c r="B150">
        <v>45680.48046875</v>
      </c>
      <c r="C150">
        <v>11500</v>
      </c>
      <c r="D150">
        <v>-22.503129959106001</v>
      </c>
      <c r="E150" t="s">
        <v>1</v>
      </c>
      <c r="F150" t="s">
        <v>2</v>
      </c>
      <c r="G150" t="s">
        <v>3</v>
      </c>
      <c r="H150" t="s">
        <v>309</v>
      </c>
      <c r="L150">
        <v>45680.48046875</v>
      </c>
      <c r="M150">
        <v>-22.503129959106001</v>
      </c>
    </row>
    <row r="151" spans="1:13" x14ac:dyDescent="0.25">
      <c r="A151" t="s">
        <v>0</v>
      </c>
      <c r="B151">
        <v>45858.5078125</v>
      </c>
      <c r="C151">
        <v>11500</v>
      </c>
      <c r="D151">
        <v>-27.641899108886999</v>
      </c>
      <c r="E151" t="s">
        <v>1</v>
      </c>
      <c r="F151" t="s">
        <v>2</v>
      </c>
      <c r="G151" t="s">
        <v>3</v>
      </c>
      <c r="H151" t="s">
        <v>310</v>
      </c>
      <c r="L151">
        <v>45858.5078125</v>
      </c>
      <c r="M151">
        <v>-27.641899108886999</v>
      </c>
    </row>
    <row r="152" spans="1:13" x14ac:dyDescent="0.25">
      <c r="A152" t="s">
        <v>0</v>
      </c>
      <c r="B152">
        <v>46036.41015625</v>
      </c>
      <c r="C152">
        <v>11500</v>
      </c>
      <c r="D152">
        <v>-36.101303100586001</v>
      </c>
      <c r="E152" t="s">
        <v>1</v>
      </c>
      <c r="F152" t="s">
        <v>2</v>
      </c>
      <c r="G152" t="s">
        <v>3</v>
      </c>
      <c r="H152" t="s">
        <v>311</v>
      </c>
      <c r="L152">
        <v>46036.41015625</v>
      </c>
      <c r="M152">
        <v>-36.101303100586001</v>
      </c>
    </row>
    <row r="153" spans="1:13" x14ac:dyDescent="0.25">
      <c r="A153" t="s">
        <v>0</v>
      </c>
      <c r="B153">
        <v>46214.109375</v>
      </c>
      <c r="C153">
        <v>11500</v>
      </c>
      <c r="D153">
        <v>-48.071403503417997</v>
      </c>
      <c r="E153" t="s">
        <v>1</v>
      </c>
      <c r="F153" t="s">
        <v>2</v>
      </c>
      <c r="G153" t="s">
        <v>3</v>
      </c>
      <c r="H153" t="s">
        <v>312</v>
      </c>
      <c r="L153">
        <v>46214.109375</v>
      </c>
      <c r="M153">
        <v>-48.071403503417997</v>
      </c>
    </row>
    <row r="154" spans="1:13" x14ac:dyDescent="0.25">
      <c r="A154" t="s">
        <v>0</v>
      </c>
      <c r="B154">
        <v>46360.44140625</v>
      </c>
      <c r="C154">
        <v>11500</v>
      </c>
      <c r="D154">
        <v>-60.683418273926002</v>
      </c>
      <c r="E154" t="s">
        <v>1</v>
      </c>
      <c r="F154" t="s">
        <v>2</v>
      </c>
      <c r="G154" t="s">
        <v>3</v>
      </c>
      <c r="H154" t="s">
        <v>313</v>
      </c>
      <c r="L154">
        <v>46360.44140625</v>
      </c>
      <c r="M154">
        <v>-60.683418273926002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5"/>
  <sheetViews>
    <sheetView zoomScale="40" zoomScaleNormal="40" workbookViewId="0">
      <selection activeCell="AI20" sqref="AI20"/>
    </sheetView>
  </sheetViews>
  <sheetFormatPr defaultRowHeight="15" x14ac:dyDescent="0.25"/>
  <sheetData>
    <row r="1" spans="1:21" x14ac:dyDescent="0.25">
      <c r="A1" t="s">
        <v>0</v>
      </c>
      <c r="B1">
        <v>48126.7109375</v>
      </c>
      <c r="C1">
        <v>38281.890625</v>
      </c>
      <c r="D1">
        <v>12284.228515625</v>
      </c>
      <c r="E1" t="s">
        <v>1</v>
      </c>
      <c r="F1" t="s">
        <v>8</v>
      </c>
      <c r="G1" t="s">
        <v>3</v>
      </c>
      <c r="H1" t="s">
        <v>9</v>
      </c>
      <c r="J1">
        <f>ATAN((D5-D46)/(B5-B46))</f>
        <v>8.1394116387393342E-2</v>
      </c>
      <c r="M1">
        <v>48126.7109375</v>
      </c>
      <c r="N1">
        <v>12284.228515625</v>
      </c>
    </row>
    <row r="2" spans="1:21" x14ac:dyDescent="0.25">
      <c r="A2" t="s">
        <v>0</v>
      </c>
      <c r="B2">
        <v>48126.7109375</v>
      </c>
      <c r="C2">
        <v>38281.890625</v>
      </c>
      <c r="D2">
        <v>-7715.7719726563</v>
      </c>
      <c r="E2" t="s">
        <v>1</v>
      </c>
      <c r="F2" t="s">
        <v>8</v>
      </c>
      <c r="G2" t="s">
        <v>3</v>
      </c>
      <c r="H2" t="s">
        <v>10</v>
      </c>
      <c r="J2">
        <f>DEGREES(J1)</f>
        <v>4.6635393461942494</v>
      </c>
      <c r="M2">
        <v>48126.7109375</v>
      </c>
      <c r="N2">
        <v>-7715.7719726563</v>
      </c>
    </row>
    <row r="3" spans="1:21" x14ac:dyDescent="0.25">
      <c r="A3" t="s">
        <v>0</v>
      </c>
      <c r="B3">
        <v>63126.7109375</v>
      </c>
      <c r="C3">
        <v>38281.890625</v>
      </c>
      <c r="D3">
        <v>-7715.7719726563</v>
      </c>
      <c r="E3" t="s">
        <v>1</v>
      </c>
      <c r="F3" t="s">
        <v>8</v>
      </c>
      <c r="G3" t="s">
        <v>3</v>
      </c>
      <c r="H3" t="s">
        <v>11</v>
      </c>
      <c r="M3">
        <v>63126.7109375</v>
      </c>
      <c r="N3">
        <v>-7715.7719726563</v>
      </c>
    </row>
    <row r="4" spans="1:21" x14ac:dyDescent="0.25">
      <c r="A4" t="s">
        <v>0</v>
      </c>
      <c r="B4">
        <v>63126.7109375</v>
      </c>
      <c r="C4">
        <v>38281.890625</v>
      </c>
      <c r="D4">
        <v>12284.228515625</v>
      </c>
      <c r="E4" t="s">
        <v>1</v>
      </c>
      <c r="F4" t="s">
        <v>8</v>
      </c>
      <c r="G4" t="s">
        <v>3</v>
      </c>
      <c r="H4" t="s">
        <v>12</v>
      </c>
      <c r="M4">
        <v>63126.7109375</v>
      </c>
      <c r="N4">
        <v>12284.228515625</v>
      </c>
      <c r="T4" t="s">
        <v>484</v>
      </c>
      <c r="U4" t="s">
        <v>485</v>
      </c>
    </row>
    <row r="5" spans="1:21" s="1" customFormat="1" x14ac:dyDescent="0.25">
      <c r="A5" s="1" t="s">
        <v>0</v>
      </c>
      <c r="B5" s="1">
        <v>57467.8828125</v>
      </c>
      <c r="C5" s="1">
        <v>38281.890625</v>
      </c>
      <c r="D5" s="1">
        <v>2692.6176757813</v>
      </c>
      <c r="E5" s="1" t="s">
        <v>1</v>
      </c>
      <c r="F5" s="1" t="s">
        <v>8</v>
      </c>
      <c r="G5" s="1" t="s">
        <v>3</v>
      </c>
      <c r="H5" s="1" t="s">
        <v>314</v>
      </c>
      <c r="M5" s="1">
        <v>57467.8828125</v>
      </c>
      <c r="N5" s="1">
        <v>2692.6176757813</v>
      </c>
      <c r="T5" s="1">
        <v>1.0037</v>
      </c>
      <c r="U5" s="1">
        <v>4.8000000000000001E-5</v>
      </c>
    </row>
    <row r="6" spans="1:21" x14ac:dyDescent="0.25">
      <c r="A6" t="s">
        <v>0</v>
      </c>
      <c r="B6">
        <v>57361.51953125</v>
      </c>
      <c r="C6">
        <v>38281.890625</v>
      </c>
      <c r="D6">
        <v>2701.7927246094</v>
      </c>
      <c r="E6" t="s">
        <v>1</v>
      </c>
      <c r="F6" t="s">
        <v>8</v>
      </c>
      <c r="G6" t="s">
        <v>3</v>
      </c>
      <c r="H6" t="s">
        <v>315</v>
      </c>
      <c r="M6">
        <v>57361.51953125</v>
      </c>
      <c r="N6">
        <v>2701.7927246094</v>
      </c>
      <c r="T6">
        <v>0.99294499999999997</v>
      </c>
      <c r="U6">
        <v>2.6499999999999999E-4</v>
      </c>
    </row>
    <row r="7" spans="1:21" x14ac:dyDescent="0.25">
      <c r="A7" t="s">
        <v>0</v>
      </c>
      <c r="B7">
        <v>57255.109375</v>
      </c>
      <c r="C7">
        <v>38281.890625</v>
      </c>
      <c r="D7">
        <v>2710.4189453125</v>
      </c>
      <c r="E7" t="s">
        <v>1</v>
      </c>
      <c r="F7" t="s">
        <v>8</v>
      </c>
      <c r="G7" t="s">
        <v>3</v>
      </c>
      <c r="H7" t="s">
        <v>316</v>
      </c>
      <c r="M7">
        <v>57255.109375</v>
      </c>
      <c r="N7">
        <v>2710.4189453125</v>
      </c>
      <c r="T7">
        <v>0.97356200000000004</v>
      </c>
      <c r="U7">
        <v>3.68E-4</v>
      </c>
    </row>
    <row r="8" spans="1:21" x14ac:dyDescent="0.25">
      <c r="A8" t="s">
        <v>0</v>
      </c>
      <c r="B8">
        <v>57148.65234375</v>
      </c>
      <c r="C8">
        <v>38281.890625</v>
      </c>
      <c r="D8">
        <v>2718.4670410156</v>
      </c>
      <c r="E8" t="s">
        <v>1</v>
      </c>
      <c r="F8" t="s">
        <v>8</v>
      </c>
      <c r="G8" t="s">
        <v>3</v>
      </c>
      <c r="H8" t="s">
        <v>317</v>
      </c>
      <c r="M8">
        <v>57148.65234375</v>
      </c>
      <c r="N8">
        <v>2718.4670410156</v>
      </c>
      <c r="T8">
        <v>0.95325199999999999</v>
      </c>
      <c r="U8">
        <v>8.1400000000000005E-4</v>
      </c>
    </row>
    <row r="9" spans="1:21" x14ac:dyDescent="0.25">
      <c r="A9" t="s">
        <v>0</v>
      </c>
      <c r="B9">
        <v>57042.15234375</v>
      </c>
      <c r="C9">
        <v>38281.890625</v>
      </c>
      <c r="D9">
        <v>2725.8596191406</v>
      </c>
      <c r="E9" t="s">
        <v>1</v>
      </c>
      <c r="F9" t="s">
        <v>8</v>
      </c>
      <c r="G9" t="s">
        <v>3</v>
      </c>
      <c r="H9" t="s">
        <v>318</v>
      </c>
      <c r="M9">
        <v>57042.15234375</v>
      </c>
      <c r="N9">
        <v>2725.8596191406</v>
      </c>
      <c r="T9">
        <v>0.93249700000000002</v>
      </c>
      <c r="U9">
        <v>2.833E-3</v>
      </c>
    </row>
    <row r="10" spans="1:21" x14ac:dyDescent="0.25">
      <c r="A10" t="s">
        <v>0</v>
      </c>
      <c r="B10">
        <v>56935.59765625</v>
      </c>
      <c r="C10">
        <v>38281.890625</v>
      </c>
      <c r="D10">
        <v>2732.4631347656</v>
      </c>
      <c r="E10" t="s">
        <v>1</v>
      </c>
      <c r="F10" t="s">
        <v>8</v>
      </c>
      <c r="G10" t="s">
        <v>3</v>
      </c>
      <c r="H10" t="s">
        <v>319</v>
      </c>
      <c r="M10">
        <v>56935.59765625</v>
      </c>
      <c r="N10">
        <v>2732.4631347656</v>
      </c>
      <c r="T10">
        <v>0.91247900000000004</v>
      </c>
      <c r="U10">
        <v>4.6129999999999999E-3</v>
      </c>
    </row>
    <row r="11" spans="1:21" x14ac:dyDescent="0.25">
      <c r="A11" t="s">
        <v>0</v>
      </c>
      <c r="B11">
        <v>56829</v>
      </c>
      <c r="C11">
        <v>38281.890625</v>
      </c>
      <c r="D11">
        <v>2738.3273925781</v>
      </c>
      <c r="E11" t="s">
        <v>1</v>
      </c>
      <c r="F11" t="s">
        <v>8</v>
      </c>
      <c r="G11" t="s">
        <v>3</v>
      </c>
      <c r="H11" t="s">
        <v>320</v>
      </c>
      <c r="M11">
        <v>56829</v>
      </c>
      <c r="N11">
        <v>2738.3273925781</v>
      </c>
      <c r="T11">
        <v>0.894374</v>
      </c>
      <c r="U11">
        <v>4.5430000000000002E-3</v>
      </c>
    </row>
    <row r="12" spans="1:21" x14ac:dyDescent="0.25">
      <c r="A12" t="s">
        <v>0</v>
      </c>
      <c r="B12">
        <v>56722.35546875</v>
      </c>
      <c r="C12">
        <v>38281.890625</v>
      </c>
      <c r="D12">
        <v>2743.2858886719</v>
      </c>
      <c r="E12" t="s">
        <v>1</v>
      </c>
      <c r="F12" t="s">
        <v>8</v>
      </c>
      <c r="G12" t="s">
        <v>3</v>
      </c>
      <c r="H12" t="s">
        <v>321</v>
      </c>
      <c r="M12">
        <v>56722.35546875</v>
      </c>
      <c r="N12">
        <v>2743.2858886719</v>
      </c>
      <c r="T12">
        <v>0.87560300000000002</v>
      </c>
      <c r="U12">
        <v>3.1809999999999998E-3</v>
      </c>
    </row>
    <row r="13" spans="1:21" x14ac:dyDescent="0.25">
      <c r="A13" t="s">
        <v>0</v>
      </c>
      <c r="B13">
        <v>56615.67578125</v>
      </c>
      <c r="C13">
        <v>38281.890625</v>
      </c>
      <c r="D13">
        <v>2747.3823242188</v>
      </c>
      <c r="E13" t="s">
        <v>1</v>
      </c>
      <c r="F13" t="s">
        <v>8</v>
      </c>
      <c r="G13" t="s">
        <v>3</v>
      </c>
      <c r="H13" t="s">
        <v>322</v>
      </c>
      <c r="M13">
        <v>56615.67578125</v>
      </c>
      <c r="N13">
        <v>2747.3823242188</v>
      </c>
      <c r="T13">
        <v>0.85656600000000005</v>
      </c>
      <c r="U13">
        <v>1.9419999999999999E-3</v>
      </c>
    </row>
    <row r="14" spans="1:21" x14ac:dyDescent="0.25">
      <c r="A14" t="s">
        <v>0</v>
      </c>
      <c r="B14">
        <v>56508.96484375</v>
      </c>
      <c r="C14">
        <v>38281.890625</v>
      </c>
      <c r="D14">
        <v>2750.5014648438</v>
      </c>
      <c r="E14" t="s">
        <v>1</v>
      </c>
      <c r="F14" t="s">
        <v>8</v>
      </c>
      <c r="G14" t="s">
        <v>3</v>
      </c>
      <c r="H14" t="s">
        <v>323</v>
      </c>
      <c r="M14">
        <v>56508.96484375</v>
      </c>
      <c r="N14">
        <v>2750.5014648438</v>
      </c>
      <c r="T14">
        <v>0.83893200000000001</v>
      </c>
      <c r="U14">
        <v>4.2499999999999998E-4</v>
      </c>
    </row>
    <row r="15" spans="1:21" x14ac:dyDescent="0.25">
      <c r="A15" t="s">
        <v>0</v>
      </c>
      <c r="B15">
        <v>56402.2265625</v>
      </c>
      <c r="C15">
        <v>38281.890625</v>
      </c>
      <c r="D15">
        <v>2752.6442871094</v>
      </c>
      <c r="E15" t="s">
        <v>1</v>
      </c>
      <c r="F15" t="s">
        <v>8</v>
      </c>
      <c r="G15" t="s">
        <v>3</v>
      </c>
      <c r="H15" t="s">
        <v>324</v>
      </c>
      <c r="M15">
        <v>56402.2265625</v>
      </c>
      <c r="N15">
        <v>2752.6442871094</v>
      </c>
      <c r="T15">
        <v>0.82142099999999996</v>
      </c>
      <c r="U15">
        <v>7.5199999999999996E-4</v>
      </c>
    </row>
    <row r="16" spans="1:21" x14ac:dyDescent="0.25">
      <c r="A16" t="s">
        <v>0</v>
      </c>
      <c r="B16">
        <v>56295.4765625</v>
      </c>
      <c r="C16">
        <v>38281.890625</v>
      </c>
      <c r="D16">
        <v>2753.8022460938</v>
      </c>
      <c r="E16" t="s">
        <v>1</v>
      </c>
      <c r="F16" t="s">
        <v>8</v>
      </c>
      <c r="G16" t="s">
        <v>3</v>
      </c>
      <c r="H16" t="s">
        <v>325</v>
      </c>
      <c r="M16">
        <v>56295.4765625</v>
      </c>
      <c r="N16">
        <v>2753.8022460938</v>
      </c>
      <c r="T16">
        <v>0.80332599999999998</v>
      </c>
      <c r="U16">
        <v>3.9999999999999998E-6</v>
      </c>
    </row>
    <row r="17" spans="1:21" x14ac:dyDescent="0.25">
      <c r="A17" t="s">
        <v>0</v>
      </c>
      <c r="B17">
        <v>56188.71875</v>
      </c>
      <c r="C17">
        <v>38281.890625</v>
      </c>
      <c r="D17">
        <v>2753.9565429688</v>
      </c>
      <c r="E17" t="s">
        <v>1</v>
      </c>
      <c r="F17" t="s">
        <v>8</v>
      </c>
      <c r="G17" t="s">
        <v>3</v>
      </c>
      <c r="H17" t="s">
        <v>326</v>
      </c>
      <c r="M17">
        <v>56188.71875</v>
      </c>
      <c r="N17">
        <v>2753.9565429688</v>
      </c>
      <c r="T17">
        <v>0.78235600000000005</v>
      </c>
      <c r="U17">
        <v>-2.1259999999999999E-3</v>
      </c>
    </row>
    <row r="18" spans="1:21" x14ac:dyDescent="0.25">
      <c r="A18" t="s">
        <v>0</v>
      </c>
      <c r="B18">
        <v>56081.9609375</v>
      </c>
      <c r="C18">
        <v>38281.890625</v>
      </c>
      <c r="D18">
        <v>2753.0869140625</v>
      </c>
      <c r="E18" t="s">
        <v>1</v>
      </c>
      <c r="F18" t="s">
        <v>8</v>
      </c>
      <c r="G18" t="s">
        <v>3</v>
      </c>
      <c r="H18" t="s">
        <v>327</v>
      </c>
      <c r="M18">
        <v>56081.9609375</v>
      </c>
      <c r="N18">
        <v>2753.0869140625</v>
      </c>
      <c r="T18">
        <v>0.76015100000000002</v>
      </c>
      <c r="U18">
        <v>-4.3319999999999999E-3</v>
      </c>
    </row>
    <row r="19" spans="1:21" x14ac:dyDescent="0.25">
      <c r="A19" t="s">
        <v>0</v>
      </c>
      <c r="B19">
        <v>55975.22265625</v>
      </c>
      <c r="C19">
        <v>38281.890625</v>
      </c>
      <c r="D19">
        <v>2751.1623535156</v>
      </c>
      <c r="E19" t="s">
        <v>1</v>
      </c>
      <c r="F19" t="s">
        <v>8</v>
      </c>
      <c r="G19" t="s">
        <v>3</v>
      </c>
      <c r="H19" t="s">
        <v>328</v>
      </c>
      <c r="M19">
        <v>55975.22265625</v>
      </c>
      <c r="N19">
        <v>2751.1623535156</v>
      </c>
      <c r="T19">
        <v>0.73814999999999997</v>
      </c>
      <c r="U19">
        <v>-6.5649999999999997E-3</v>
      </c>
    </row>
    <row r="20" spans="1:21" x14ac:dyDescent="0.25">
      <c r="A20" t="s">
        <v>0</v>
      </c>
      <c r="B20">
        <v>55868.5</v>
      </c>
      <c r="C20">
        <v>38281.890625</v>
      </c>
      <c r="D20">
        <v>2748.3542480469</v>
      </c>
      <c r="E20" t="s">
        <v>1</v>
      </c>
      <c r="F20" t="s">
        <v>8</v>
      </c>
      <c r="G20" t="s">
        <v>3</v>
      </c>
      <c r="H20" t="s">
        <v>329</v>
      </c>
      <c r="M20">
        <v>55868.5</v>
      </c>
      <c r="N20">
        <v>2748.3542480469</v>
      </c>
      <c r="T20">
        <v>0.71626400000000001</v>
      </c>
      <c r="U20">
        <v>-7.8890000000000002E-3</v>
      </c>
    </row>
    <row r="21" spans="1:21" x14ac:dyDescent="0.25">
      <c r="A21" t="s">
        <v>0</v>
      </c>
      <c r="B21">
        <v>55761.80859375</v>
      </c>
      <c r="C21">
        <v>38281.890625</v>
      </c>
      <c r="D21">
        <v>2744.5961914063</v>
      </c>
      <c r="E21" t="s">
        <v>1</v>
      </c>
      <c r="F21" t="s">
        <v>8</v>
      </c>
      <c r="G21" t="s">
        <v>3</v>
      </c>
      <c r="H21" t="s">
        <v>330</v>
      </c>
      <c r="M21">
        <v>55761.80859375</v>
      </c>
      <c r="N21">
        <v>2744.5961914063</v>
      </c>
      <c r="T21">
        <v>0.69400499999999998</v>
      </c>
      <c r="U21">
        <v>-1.073E-2</v>
      </c>
    </row>
    <row r="22" spans="1:21" x14ac:dyDescent="0.25">
      <c r="A22" t="s">
        <v>0</v>
      </c>
      <c r="B22">
        <v>55655.1484375</v>
      </c>
      <c r="C22">
        <v>38281.890625</v>
      </c>
      <c r="D22">
        <v>2740.0600585938</v>
      </c>
      <c r="E22" t="s">
        <v>1</v>
      </c>
      <c r="F22" t="s">
        <v>8</v>
      </c>
      <c r="G22" t="s">
        <v>3</v>
      </c>
      <c r="H22" t="s">
        <v>331</v>
      </c>
      <c r="M22">
        <v>55655.1484375</v>
      </c>
      <c r="N22">
        <v>2740.0600585938</v>
      </c>
      <c r="T22">
        <v>0.669076</v>
      </c>
      <c r="U22">
        <v>-1.3598000000000001E-2</v>
      </c>
    </row>
    <row r="23" spans="1:21" x14ac:dyDescent="0.25">
      <c r="A23" t="s">
        <v>0</v>
      </c>
      <c r="B23">
        <v>55548.53125</v>
      </c>
      <c r="C23">
        <v>38281.890625</v>
      </c>
      <c r="D23">
        <v>2734.5302734375</v>
      </c>
      <c r="E23" t="s">
        <v>1</v>
      </c>
      <c r="F23" t="s">
        <v>8</v>
      </c>
      <c r="G23" t="s">
        <v>3</v>
      </c>
      <c r="H23" t="s">
        <v>332</v>
      </c>
      <c r="M23">
        <v>55548.53125</v>
      </c>
      <c r="N23">
        <v>2734.5302734375</v>
      </c>
      <c r="T23">
        <v>0.64099099999999998</v>
      </c>
      <c r="U23">
        <v>-1.6914999999999999E-2</v>
      </c>
    </row>
    <row r="24" spans="1:21" x14ac:dyDescent="0.25">
      <c r="A24" t="s">
        <v>0</v>
      </c>
      <c r="B24">
        <v>55441.953125</v>
      </c>
      <c r="C24">
        <v>38281.890625</v>
      </c>
      <c r="D24">
        <v>2728.3012695313</v>
      </c>
      <c r="E24" t="s">
        <v>1</v>
      </c>
      <c r="F24" t="s">
        <v>8</v>
      </c>
      <c r="G24" t="s">
        <v>3</v>
      </c>
      <c r="H24" t="s">
        <v>333</v>
      </c>
      <c r="M24">
        <v>55441.953125</v>
      </c>
      <c r="N24">
        <v>2728.3012695313</v>
      </c>
      <c r="T24">
        <v>0.60969099999999998</v>
      </c>
      <c r="U24">
        <v>-2.0753000000000001E-2</v>
      </c>
    </row>
    <row r="25" spans="1:21" x14ac:dyDescent="0.25">
      <c r="A25" t="s">
        <v>0</v>
      </c>
      <c r="B25">
        <v>55335.4140625</v>
      </c>
      <c r="C25">
        <v>38281.890625</v>
      </c>
      <c r="D25">
        <v>2721.4753417969</v>
      </c>
      <c r="E25" t="s">
        <v>1</v>
      </c>
      <c r="F25" t="s">
        <v>8</v>
      </c>
      <c r="G25" t="s">
        <v>3</v>
      </c>
      <c r="H25" t="s">
        <v>334</v>
      </c>
      <c r="M25">
        <v>55335.4140625</v>
      </c>
      <c r="N25">
        <v>2721.4753417969</v>
      </c>
      <c r="T25">
        <v>0.57850199999999996</v>
      </c>
      <c r="U25">
        <v>-2.4542999999999999E-2</v>
      </c>
    </row>
    <row r="26" spans="1:21" x14ac:dyDescent="0.25">
      <c r="A26" t="s">
        <v>0</v>
      </c>
      <c r="B26">
        <v>55228.91015625</v>
      </c>
      <c r="C26">
        <v>38281.890625</v>
      </c>
      <c r="D26">
        <v>2714.1274414063</v>
      </c>
      <c r="E26" t="s">
        <v>1</v>
      </c>
      <c r="F26" t="s">
        <v>8</v>
      </c>
      <c r="G26" t="s">
        <v>3</v>
      </c>
      <c r="H26" t="s">
        <v>335</v>
      </c>
      <c r="M26">
        <v>55228.91015625</v>
      </c>
      <c r="N26">
        <v>2714.1274414063</v>
      </c>
      <c r="T26">
        <v>0.54690799999999995</v>
      </c>
      <c r="U26">
        <v>-2.7973000000000001E-2</v>
      </c>
    </row>
    <row r="27" spans="1:21" x14ac:dyDescent="0.25">
      <c r="A27" t="s">
        <v>0</v>
      </c>
      <c r="B27">
        <v>55122.43359375</v>
      </c>
      <c r="C27">
        <v>38281.890625</v>
      </c>
      <c r="D27">
        <v>2706.3566894531</v>
      </c>
      <c r="E27" t="s">
        <v>1</v>
      </c>
      <c r="F27" t="s">
        <v>8</v>
      </c>
      <c r="G27" t="s">
        <v>3</v>
      </c>
      <c r="H27" t="s">
        <v>336</v>
      </c>
      <c r="M27">
        <v>55122.43359375</v>
      </c>
      <c r="N27">
        <v>2706.3566894531</v>
      </c>
      <c r="T27">
        <v>0.515432</v>
      </c>
      <c r="U27">
        <v>-3.0841E-2</v>
      </c>
    </row>
    <row r="28" spans="1:21" x14ac:dyDescent="0.25">
      <c r="A28" t="s">
        <v>0</v>
      </c>
      <c r="B28">
        <v>55016.00390625</v>
      </c>
      <c r="C28">
        <v>38281.890625</v>
      </c>
      <c r="D28">
        <v>2697.9836425781</v>
      </c>
      <c r="E28" t="s">
        <v>1</v>
      </c>
      <c r="F28" t="s">
        <v>8</v>
      </c>
      <c r="G28" t="s">
        <v>3</v>
      </c>
      <c r="H28" t="s">
        <v>337</v>
      </c>
      <c r="M28">
        <v>55016.00390625</v>
      </c>
      <c r="N28">
        <v>2697.9836425781</v>
      </c>
      <c r="T28">
        <v>0.484178</v>
      </c>
      <c r="U28">
        <v>-3.3161000000000003E-2</v>
      </c>
    </row>
    <row r="29" spans="1:21" x14ac:dyDescent="0.25">
      <c r="A29" t="s">
        <v>0</v>
      </c>
      <c r="B29">
        <v>54909.63671875</v>
      </c>
      <c r="C29">
        <v>38281.890625</v>
      </c>
      <c r="D29">
        <v>2688.8637695313</v>
      </c>
      <c r="E29" t="s">
        <v>1</v>
      </c>
      <c r="F29" t="s">
        <v>8</v>
      </c>
      <c r="G29" t="s">
        <v>3</v>
      </c>
      <c r="H29" t="s">
        <v>338</v>
      </c>
      <c r="M29">
        <v>54909.63671875</v>
      </c>
      <c r="N29">
        <v>2688.8637695313</v>
      </c>
      <c r="T29">
        <v>0.45274999999999999</v>
      </c>
      <c r="U29">
        <v>-3.4937999999999997E-2</v>
      </c>
    </row>
    <row r="30" spans="1:21" x14ac:dyDescent="0.25">
      <c r="A30" t="s">
        <v>0</v>
      </c>
      <c r="B30">
        <v>54803.328125</v>
      </c>
      <c r="C30">
        <v>38281.890625</v>
      </c>
      <c r="D30">
        <v>2679.0573730469</v>
      </c>
      <c r="E30" t="s">
        <v>1</v>
      </c>
      <c r="F30" t="s">
        <v>8</v>
      </c>
      <c r="G30" t="s">
        <v>3</v>
      </c>
      <c r="H30" t="s">
        <v>339</v>
      </c>
      <c r="M30">
        <v>54803.328125</v>
      </c>
      <c r="N30">
        <v>2679.0573730469</v>
      </c>
      <c r="T30">
        <v>0.421151</v>
      </c>
      <c r="U30">
        <v>-3.6132999999999998E-2</v>
      </c>
    </row>
    <row r="31" spans="1:21" x14ac:dyDescent="0.25">
      <c r="A31" t="s">
        <v>0</v>
      </c>
      <c r="B31">
        <v>54697.11328125</v>
      </c>
      <c r="C31">
        <v>38281.890625</v>
      </c>
      <c r="D31">
        <v>2668.3090820313</v>
      </c>
      <c r="E31" t="s">
        <v>1</v>
      </c>
      <c r="F31" t="s">
        <v>8</v>
      </c>
      <c r="G31" t="s">
        <v>3</v>
      </c>
      <c r="H31" t="s">
        <v>340</v>
      </c>
      <c r="M31">
        <v>54697.11328125</v>
      </c>
      <c r="N31">
        <v>2668.3090820313</v>
      </c>
      <c r="T31">
        <v>0.38943699999999998</v>
      </c>
      <c r="U31">
        <v>-3.6814E-2</v>
      </c>
    </row>
    <row r="32" spans="1:21" x14ac:dyDescent="0.25">
      <c r="A32" t="s">
        <v>0</v>
      </c>
      <c r="B32">
        <v>54590.9765625</v>
      </c>
      <c r="C32">
        <v>38281.890625</v>
      </c>
      <c r="D32">
        <v>2656.8100585938</v>
      </c>
      <c r="E32" t="s">
        <v>1</v>
      </c>
      <c r="F32" t="s">
        <v>8</v>
      </c>
      <c r="G32" t="s">
        <v>3</v>
      </c>
      <c r="H32" t="s">
        <v>341</v>
      </c>
      <c r="M32">
        <v>54590.9765625</v>
      </c>
      <c r="N32">
        <v>2656.8100585938</v>
      </c>
      <c r="T32">
        <v>0.357381</v>
      </c>
      <c r="U32">
        <v>-3.7028999999999999E-2</v>
      </c>
    </row>
    <row r="33" spans="1:21" x14ac:dyDescent="0.25">
      <c r="A33" t="s">
        <v>0</v>
      </c>
      <c r="B33">
        <v>54484.92578125</v>
      </c>
      <c r="C33">
        <v>38281.890625</v>
      </c>
      <c r="D33">
        <v>2644.5190429688</v>
      </c>
      <c r="E33" t="s">
        <v>1</v>
      </c>
      <c r="F33" t="s">
        <v>8</v>
      </c>
      <c r="G33" t="s">
        <v>3</v>
      </c>
      <c r="H33" t="s">
        <v>342</v>
      </c>
      <c r="M33">
        <v>54484.92578125</v>
      </c>
      <c r="N33">
        <v>2644.5190429688</v>
      </c>
      <c r="T33">
        <v>0.32497199999999998</v>
      </c>
      <c r="U33">
        <v>-3.6788000000000001E-2</v>
      </c>
    </row>
    <row r="34" spans="1:21" x14ac:dyDescent="0.25">
      <c r="A34" t="s">
        <v>0</v>
      </c>
      <c r="B34">
        <v>54378.921875</v>
      </c>
      <c r="C34">
        <v>38281.890625</v>
      </c>
      <c r="D34">
        <v>2631.8566894531</v>
      </c>
      <c r="E34" t="s">
        <v>1</v>
      </c>
      <c r="F34" t="s">
        <v>8</v>
      </c>
      <c r="G34" t="s">
        <v>3</v>
      </c>
      <c r="H34" t="s">
        <v>343</v>
      </c>
      <c r="M34">
        <v>54378.921875</v>
      </c>
      <c r="N34">
        <v>2631.8566894531</v>
      </c>
      <c r="T34">
        <v>0.29239799999999999</v>
      </c>
      <c r="U34">
        <v>-3.6133999999999999E-2</v>
      </c>
    </row>
    <row r="35" spans="1:21" x14ac:dyDescent="0.25">
      <c r="A35" t="s">
        <v>0</v>
      </c>
      <c r="B35">
        <v>54273.0078125</v>
      </c>
      <c r="C35">
        <v>38281.890625</v>
      </c>
      <c r="D35">
        <v>2618.4504394531</v>
      </c>
      <c r="E35" t="s">
        <v>1</v>
      </c>
      <c r="F35" t="s">
        <v>8</v>
      </c>
      <c r="G35" t="s">
        <v>3</v>
      </c>
      <c r="H35" t="s">
        <v>344</v>
      </c>
      <c r="M35">
        <v>54273.0078125</v>
      </c>
      <c r="N35">
        <v>2618.4504394531</v>
      </c>
      <c r="T35">
        <v>0.259745</v>
      </c>
      <c r="U35">
        <v>-3.5123000000000001E-2</v>
      </c>
    </row>
    <row r="36" spans="1:21" x14ac:dyDescent="0.25">
      <c r="A36" t="s">
        <v>0</v>
      </c>
      <c r="B36">
        <v>54167.1796875</v>
      </c>
      <c r="C36">
        <v>38281.890625</v>
      </c>
      <c r="D36">
        <v>2604.3759765625</v>
      </c>
      <c r="E36" t="s">
        <v>1</v>
      </c>
      <c r="F36" t="s">
        <v>8</v>
      </c>
      <c r="G36" t="s">
        <v>3</v>
      </c>
      <c r="H36" t="s">
        <v>345</v>
      </c>
      <c r="M36">
        <v>54167.1796875</v>
      </c>
      <c r="N36">
        <v>2604.3759765625</v>
      </c>
      <c r="T36">
        <v>0.22728499999999999</v>
      </c>
      <c r="U36">
        <v>-3.3749000000000001E-2</v>
      </c>
    </row>
    <row r="37" spans="1:21" x14ac:dyDescent="0.25">
      <c r="A37" t="s">
        <v>0</v>
      </c>
      <c r="B37">
        <v>54061.45703125</v>
      </c>
      <c r="C37">
        <v>38281.890625</v>
      </c>
      <c r="D37">
        <v>2589.5544433594</v>
      </c>
      <c r="E37" t="s">
        <v>1</v>
      </c>
      <c r="F37" t="s">
        <v>8</v>
      </c>
      <c r="G37" t="s">
        <v>3</v>
      </c>
      <c r="H37" t="s">
        <v>346</v>
      </c>
      <c r="M37">
        <v>54061.45703125</v>
      </c>
      <c r="N37">
        <v>2589.5544433594</v>
      </c>
      <c r="T37">
        <v>0.19447600000000001</v>
      </c>
      <c r="U37">
        <v>-3.1989999999999998E-2</v>
      </c>
    </row>
    <row r="38" spans="1:21" x14ac:dyDescent="0.25">
      <c r="A38" t="s">
        <v>0</v>
      </c>
      <c r="B38">
        <v>53955.8515625</v>
      </c>
      <c r="C38">
        <v>38281.890625</v>
      </c>
      <c r="D38">
        <v>2573.9016113281</v>
      </c>
      <c r="E38" t="s">
        <v>1</v>
      </c>
      <c r="F38" t="s">
        <v>8</v>
      </c>
      <c r="G38" t="s">
        <v>3</v>
      </c>
      <c r="H38" t="s">
        <v>347</v>
      </c>
      <c r="M38">
        <v>53955.8515625</v>
      </c>
      <c r="N38">
        <v>2573.9016113281</v>
      </c>
      <c r="T38">
        <v>0.16123299999999999</v>
      </c>
      <c r="U38">
        <v>-3.0277999999999999E-2</v>
      </c>
    </row>
    <row r="39" spans="1:21" x14ac:dyDescent="0.25">
      <c r="A39" t="s">
        <v>0</v>
      </c>
      <c r="B39">
        <v>53850.421875</v>
      </c>
      <c r="C39">
        <v>38281.890625</v>
      </c>
      <c r="D39">
        <v>2557.1079101563</v>
      </c>
      <c r="E39" t="s">
        <v>1</v>
      </c>
      <c r="F39" t="s">
        <v>8</v>
      </c>
      <c r="G39" t="s">
        <v>3</v>
      </c>
      <c r="H39" t="s">
        <v>348</v>
      </c>
      <c r="M39">
        <v>53850.421875</v>
      </c>
      <c r="N39">
        <v>2557.1079101563</v>
      </c>
      <c r="T39">
        <v>0.12873899999999999</v>
      </c>
      <c r="U39">
        <v>-2.8413999999999998E-2</v>
      </c>
    </row>
    <row r="40" spans="1:21" x14ac:dyDescent="0.25">
      <c r="A40" t="s">
        <v>0</v>
      </c>
      <c r="B40">
        <v>53745.21484375</v>
      </c>
      <c r="C40">
        <v>38281.890625</v>
      </c>
      <c r="D40">
        <v>2538.9831542969</v>
      </c>
      <c r="E40" t="s">
        <v>1</v>
      </c>
      <c r="F40" t="s">
        <v>8</v>
      </c>
      <c r="G40" t="s">
        <v>3</v>
      </c>
      <c r="H40" t="s">
        <v>349</v>
      </c>
      <c r="M40">
        <v>53745.21484375</v>
      </c>
      <c r="N40">
        <v>2538.9831542969</v>
      </c>
      <c r="T40">
        <v>9.8941000000000001E-2</v>
      </c>
      <c r="U40">
        <v>-2.6648999999999999E-2</v>
      </c>
    </row>
    <row r="41" spans="1:21" x14ac:dyDescent="0.25">
      <c r="A41" t="s">
        <v>0</v>
      </c>
      <c r="B41">
        <v>53640.28125</v>
      </c>
      <c r="C41">
        <v>38281.890625</v>
      </c>
      <c r="D41">
        <v>2519.3247070313</v>
      </c>
      <c r="E41" t="s">
        <v>1</v>
      </c>
      <c r="F41" t="s">
        <v>8</v>
      </c>
      <c r="G41" t="s">
        <v>3</v>
      </c>
      <c r="H41" t="s">
        <v>350</v>
      </c>
      <c r="M41">
        <v>53640.28125</v>
      </c>
      <c r="N41">
        <v>2519.3247070313</v>
      </c>
      <c r="T41">
        <v>7.3909000000000002E-2</v>
      </c>
      <c r="U41">
        <v>-2.4825E-2</v>
      </c>
    </row>
    <row r="42" spans="1:21" x14ac:dyDescent="0.25">
      <c r="A42" t="s">
        <v>0</v>
      </c>
      <c r="B42">
        <v>53535.72265625</v>
      </c>
      <c r="C42">
        <v>38281.890625</v>
      </c>
      <c r="D42">
        <v>2497.771484375</v>
      </c>
      <c r="E42" t="s">
        <v>1</v>
      </c>
      <c r="F42" t="s">
        <v>8</v>
      </c>
      <c r="G42" t="s">
        <v>3</v>
      </c>
      <c r="H42" t="s">
        <v>351</v>
      </c>
      <c r="M42">
        <v>53535.72265625</v>
      </c>
      <c r="N42">
        <v>2497.771484375</v>
      </c>
      <c r="T42">
        <v>5.4954000000000003E-2</v>
      </c>
      <c r="U42">
        <v>-2.3342000000000002E-2</v>
      </c>
    </row>
    <row r="43" spans="1:21" x14ac:dyDescent="0.25">
      <c r="A43" t="s">
        <v>0</v>
      </c>
      <c r="B43">
        <v>53431.83984375</v>
      </c>
      <c r="C43">
        <v>38281.890625</v>
      </c>
      <c r="D43">
        <v>2473.1904296875</v>
      </c>
      <c r="E43" t="s">
        <v>1</v>
      </c>
      <c r="F43" t="s">
        <v>8</v>
      </c>
      <c r="G43" t="s">
        <v>3</v>
      </c>
      <c r="H43" t="s">
        <v>352</v>
      </c>
      <c r="M43">
        <v>53431.83984375</v>
      </c>
      <c r="N43">
        <v>2473.1904296875</v>
      </c>
      <c r="T43">
        <v>4.1399999999999999E-2</v>
      </c>
      <c r="U43">
        <v>-2.1807E-2</v>
      </c>
    </row>
    <row r="44" spans="1:21" x14ac:dyDescent="0.25">
      <c r="A44" t="s">
        <v>0</v>
      </c>
      <c r="B44">
        <v>53329.42578125</v>
      </c>
      <c r="C44">
        <v>38281.890625</v>
      </c>
      <c r="D44">
        <v>2443.1364746094</v>
      </c>
      <c r="E44" t="s">
        <v>1</v>
      </c>
      <c r="F44" t="s">
        <v>8</v>
      </c>
      <c r="G44" t="s">
        <v>3</v>
      </c>
      <c r="H44" t="s">
        <v>353</v>
      </c>
      <c r="M44">
        <v>53329.42578125</v>
      </c>
      <c r="N44">
        <v>2443.1364746094</v>
      </c>
      <c r="T44">
        <v>3.1137999999999999E-2</v>
      </c>
      <c r="U44">
        <v>-2.0135E-2</v>
      </c>
    </row>
    <row r="45" spans="1:21" x14ac:dyDescent="0.25">
      <c r="A45" t="s">
        <v>0</v>
      </c>
      <c r="B45">
        <v>53230.82421875</v>
      </c>
      <c r="C45">
        <v>38281.890625</v>
      </c>
      <c r="D45">
        <v>2402.4594726563</v>
      </c>
      <c r="E45" t="s">
        <v>1</v>
      </c>
      <c r="F45" t="s">
        <v>8</v>
      </c>
      <c r="G45" t="s">
        <v>3</v>
      </c>
      <c r="H45" t="s">
        <v>354</v>
      </c>
      <c r="M45">
        <v>53230.82421875</v>
      </c>
      <c r="N45">
        <v>2402.4594726563</v>
      </c>
      <c r="T45">
        <v>2.3148999999999999E-2</v>
      </c>
      <c r="U45">
        <v>-1.8866000000000001E-2</v>
      </c>
    </row>
    <row r="46" spans="1:21" s="1" customFormat="1" x14ac:dyDescent="0.25">
      <c r="A46" s="1" t="s">
        <v>0</v>
      </c>
      <c r="B46" s="1">
        <v>53145.09375</v>
      </c>
      <c r="C46" s="1">
        <v>38281.890625</v>
      </c>
      <c r="D46" s="1">
        <v>2339.9890136719</v>
      </c>
      <c r="E46" s="1" t="s">
        <v>1</v>
      </c>
      <c r="F46" s="1" t="s">
        <v>8</v>
      </c>
      <c r="G46" s="1" t="s">
        <v>3</v>
      </c>
      <c r="H46" s="1" t="s">
        <v>355</v>
      </c>
      <c r="K46" s="1" t="s">
        <v>466</v>
      </c>
      <c r="M46" s="1">
        <v>53145.09375</v>
      </c>
      <c r="N46" s="1">
        <v>2339.9890136719</v>
      </c>
      <c r="T46" s="1">
        <v>1.6813000000000002E-2</v>
      </c>
      <c r="U46" s="1">
        <v>-1.7760000000000001E-2</v>
      </c>
    </row>
    <row r="47" spans="1:21" x14ac:dyDescent="0.25">
      <c r="A47" t="s">
        <v>0</v>
      </c>
      <c r="B47">
        <v>53155.01171875</v>
      </c>
      <c r="C47">
        <v>38281.890625</v>
      </c>
      <c r="D47">
        <v>2249.6271972656</v>
      </c>
      <c r="E47" t="s">
        <v>1</v>
      </c>
      <c r="F47" t="s">
        <v>8</v>
      </c>
      <c r="G47" t="s">
        <v>3</v>
      </c>
      <c r="H47" t="s">
        <v>356</v>
      </c>
      <c r="M47">
        <v>53155.01171875</v>
      </c>
      <c r="N47">
        <v>2249.6271972656</v>
      </c>
      <c r="T47">
        <v>1.167E-2</v>
      </c>
      <c r="U47">
        <v>-1.6400999999999999E-2</v>
      </c>
    </row>
    <row r="48" spans="1:21" x14ac:dyDescent="0.25">
      <c r="A48" t="s">
        <v>0</v>
      </c>
      <c r="B48">
        <v>53256.86328125</v>
      </c>
      <c r="C48">
        <v>38281.890625</v>
      </c>
      <c r="D48">
        <v>2220.3273925781</v>
      </c>
      <c r="E48" t="s">
        <v>1</v>
      </c>
      <c r="F48" t="s">
        <v>8</v>
      </c>
      <c r="G48" t="s">
        <v>3</v>
      </c>
      <c r="H48" t="s">
        <v>357</v>
      </c>
      <c r="M48">
        <v>53256.86328125</v>
      </c>
      <c r="N48">
        <v>2220.3273925781</v>
      </c>
      <c r="T48">
        <v>7.463E-3</v>
      </c>
      <c r="U48">
        <v>-1.4537E-2</v>
      </c>
    </row>
    <row r="49" spans="1:21" x14ac:dyDescent="0.25">
      <c r="A49" t="s">
        <v>0</v>
      </c>
      <c r="B49">
        <v>53339.55078125</v>
      </c>
      <c r="C49">
        <v>38281.890625</v>
      </c>
      <c r="D49">
        <v>2214.3488769531</v>
      </c>
      <c r="E49" t="s">
        <v>1</v>
      </c>
      <c r="F49" t="s">
        <v>8</v>
      </c>
      <c r="G49" t="s">
        <v>3</v>
      </c>
      <c r="H49" t="s">
        <v>358</v>
      </c>
      <c r="M49">
        <v>53339.55078125</v>
      </c>
      <c r="N49">
        <v>2214.3488769531</v>
      </c>
      <c r="T49">
        <v>4.169E-3</v>
      </c>
      <c r="U49">
        <v>-1.2011000000000001E-2</v>
      </c>
    </row>
    <row r="50" spans="1:21" x14ac:dyDescent="0.25">
      <c r="A50" t="s">
        <v>0</v>
      </c>
      <c r="B50">
        <v>53446.296875</v>
      </c>
      <c r="C50">
        <v>38281.890625</v>
      </c>
      <c r="D50">
        <v>2213.9089355469</v>
      </c>
      <c r="E50" t="s">
        <v>1</v>
      </c>
      <c r="F50" t="s">
        <v>8</v>
      </c>
      <c r="G50" t="s">
        <v>3</v>
      </c>
      <c r="H50" t="s">
        <v>359</v>
      </c>
      <c r="M50">
        <v>53446.296875</v>
      </c>
      <c r="N50">
        <v>2213.9089355469</v>
      </c>
      <c r="T50">
        <v>1.915E-3</v>
      </c>
      <c r="U50">
        <v>-8.8339999999999998E-3</v>
      </c>
    </row>
    <row r="51" spans="1:21" x14ac:dyDescent="0.25">
      <c r="A51" t="s">
        <v>0</v>
      </c>
      <c r="B51">
        <v>53531.8828125</v>
      </c>
      <c r="C51">
        <v>38281.890625</v>
      </c>
      <c r="D51">
        <v>2214.6320800781</v>
      </c>
      <c r="E51" t="s">
        <v>1</v>
      </c>
      <c r="F51" t="s">
        <v>8</v>
      </c>
      <c r="G51" t="s">
        <v>3</v>
      </c>
      <c r="H51" t="s">
        <v>360</v>
      </c>
      <c r="M51">
        <v>53531.8828125</v>
      </c>
      <c r="N51">
        <v>2214.6320800781</v>
      </c>
      <c r="T51">
        <v>6.1300000000000005E-4</v>
      </c>
      <c r="U51">
        <v>-5.2839999999999996E-3</v>
      </c>
    </row>
    <row r="52" spans="1:21" x14ac:dyDescent="0.25">
      <c r="A52" t="s">
        <v>0</v>
      </c>
      <c r="B52">
        <v>53596.6328125</v>
      </c>
      <c r="C52">
        <v>38281.890625</v>
      </c>
      <c r="D52">
        <v>2216.1081542969</v>
      </c>
      <c r="E52" t="s">
        <v>1</v>
      </c>
      <c r="F52" t="s">
        <v>8</v>
      </c>
      <c r="G52" t="s">
        <v>3</v>
      </c>
      <c r="H52" t="s">
        <v>363</v>
      </c>
      <c r="M52">
        <v>53596.6328125</v>
      </c>
      <c r="N52">
        <v>2216.1081542969</v>
      </c>
      <c r="T52">
        <v>4.3999999999999999E-5</v>
      </c>
      <c r="U52">
        <v>-1.6119999999999999E-3</v>
      </c>
    </row>
    <row r="53" spans="1:21" x14ac:dyDescent="0.25">
      <c r="A53" t="s">
        <v>0</v>
      </c>
      <c r="B53">
        <v>53703.3515625</v>
      </c>
      <c r="C53">
        <v>38281.890625</v>
      </c>
      <c r="D53">
        <v>2219.1496582031</v>
      </c>
      <c r="E53" t="s">
        <v>1</v>
      </c>
      <c r="F53" t="s">
        <v>8</v>
      </c>
      <c r="G53" t="s">
        <v>3</v>
      </c>
      <c r="H53" t="s">
        <v>364</v>
      </c>
      <c r="M53">
        <v>53703.3515625</v>
      </c>
      <c r="N53">
        <v>2219.1496582031</v>
      </c>
      <c r="T53">
        <v>9.1000000000000003E-5</v>
      </c>
      <c r="U53">
        <v>2.088E-3</v>
      </c>
    </row>
    <row r="54" spans="1:21" x14ac:dyDescent="0.25">
      <c r="A54" t="s">
        <v>0</v>
      </c>
      <c r="B54">
        <v>53757.15625</v>
      </c>
      <c r="C54">
        <v>38281.890625</v>
      </c>
      <c r="D54">
        <v>2220.5876464844</v>
      </c>
      <c r="E54" t="s">
        <v>1</v>
      </c>
      <c r="F54" t="s">
        <v>8</v>
      </c>
      <c r="G54" t="s">
        <v>3</v>
      </c>
      <c r="H54" t="s">
        <v>365</v>
      </c>
      <c r="M54">
        <v>53757.15625</v>
      </c>
      <c r="N54">
        <v>2220.5876464844</v>
      </c>
      <c r="T54">
        <v>7.5000000000000002E-4</v>
      </c>
      <c r="U54">
        <v>5.8259999999999996E-3</v>
      </c>
    </row>
    <row r="55" spans="1:21" x14ac:dyDescent="0.25">
      <c r="A55" t="s">
        <v>0</v>
      </c>
      <c r="B55">
        <v>53848.91015625</v>
      </c>
      <c r="C55">
        <v>38281.890625</v>
      </c>
      <c r="D55">
        <v>2223.7141113281</v>
      </c>
      <c r="E55" t="s">
        <v>1</v>
      </c>
      <c r="F55" t="s">
        <v>8</v>
      </c>
      <c r="G55" t="s">
        <v>3</v>
      </c>
      <c r="H55" t="s">
        <v>369</v>
      </c>
      <c r="M55">
        <v>53848.91015625</v>
      </c>
      <c r="N55">
        <v>2223.7141113281</v>
      </c>
      <c r="T55">
        <v>2.1320000000000002E-3</v>
      </c>
      <c r="U55">
        <v>9.5060000000000006E-3</v>
      </c>
    </row>
    <row r="56" spans="1:21" x14ac:dyDescent="0.25">
      <c r="A56" t="s">
        <v>0</v>
      </c>
      <c r="B56">
        <v>53955.59765625</v>
      </c>
      <c r="C56">
        <v>38281.890625</v>
      </c>
      <c r="D56">
        <v>2227.6789550781</v>
      </c>
      <c r="E56" t="s">
        <v>1</v>
      </c>
      <c r="F56" t="s">
        <v>8</v>
      </c>
      <c r="G56" t="s">
        <v>3</v>
      </c>
      <c r="H56" t="s">
        <v>370</v>
      </c>
      <c r="M56">
        <v>53955.59765625</v>
      </c>
      <c r="N56">
        <v>2227.6789550781</v>
      </c>
      <c r="T56">
        <v>4.4320000000000002E-3</v>
      </c>
      <c r="U56">
        <v>1.2930000000000001E-2</v>
      </c>
    </row>
    <row r="57" spans="1:21" x14ac:dyDescent="0.25">
      <c r="A57" t="s">
        <v>0</v>
      </c>
      <c r="B57">
        <v>54062.265625</v>
      </c>
      <c r="C57">
        <v>38281.890625</v>
      </c>
      <c r="D57">
        <v>2232.0493164063</v>
      </c>
      <c r="E57" t="s">
        <v>1</v>
      </c>
      <c r="F57" t="s">
        <v>8</v>
      </c>
      <c r="G57" t="s">
        <v>3</v>
      </c>
      <c r="H57" t="s">
        <v>371</v>
      </c>
      <c r="M57">
        <v>54062.265625</v>
      </c>
      <c r="N57">
        <v>2232.0493164063</v>
      </c>
      <c r="T57">
        <v>7.7470000000000004E-3</v>
      </c>
      <c r="U57">
        <v>1.5911999999999999E-2</v>
      </c>
    </row>
    <row r="58" spans="1:21" x14ac:dyDescent="0.25">
      <c r="A58" t="s">
        <v>0</v>
      </c>
      <c r="B58">
        <v>54168.9296875</v>
      </c>
      <c r="C58">
        <v>38281.890625</v>
      </c>
      <c r="D58">
        <v>2236.5922851563</v>
      </c>
      <c r="E58" t="s">
        <v>1</v>
      </c>
      <c r="F58" t="s">
        <v>8</v>
      </c>
      <c r="G58" t="s">
        <v>3</v>
      </c>
      <c r="H58" t="s">
        <v>372</v>
      </c>
      <c r="M58">
        <v>54168.9296875</v>
      </c>
      <c r="N58">
        <v>2236.5922851563</v>
      </c>
      <c r="T58">
        <v>1.2052E-2</v>
      </c>
      <c r="U58">
        <v>1.8450000000000001E-2</v>
      </c>
    </row>
    <row r="59" spans="1:21" x14ac:dyDescent="0.25">
      <c r="A59" t="s">
        <v>0</v>
      </c>
      <c r="B59">
        <v>54185.30078125</v>
      </c>
      <c r="C59">
        <v>38281.890625</v>
      </c>
      <c r="D59">
        <v>2237.7956542969</v>
      </c>
      <c r="E59" t="s">
        <v>1</v>
      </c>
      <c r="F59" t="s">
        <v>8</v>
      </c>
      <c r="G59" t="s">
        <v>3</v>
      </c>
      <c r="H59" t="s">
        <v>375</v>
      </c>
      <c r="M59">
        <v>54185.30078125</v>
      </c>
      <c r="N59">
        <v>2237.7956542969</v>
      </c>
      <c r="T59">
        <v>1.746E-2</v>
      </c>
      <c r="U59">
        <v>2.0684000000000001E-2</v>
      </c>
    </row>
    <row r="60" spans="1:21" x14ac:dyDescent="0.25">
      <c r="A60" t="s">
        <v>0</v>
      </c>
      <c r="B60">
        <v>54291.9453125</v>
      </c>
      <c r="C60">
        <v>38281.890625</v>
      </c>
      <c r="D60">
        <v>2242.7387695313</v>
      </c>
      <c r="E60" t="s">
        <v>1</v>
      </c>
      <c r="F60" t="s">
        <v>8</v>
      </c>
      <c r="G60" t="s">
        <v>3</v>
      </c>
      <c r="H60" t="s">
        <v>376</v>
      </c>
      <c r="M60">
        <v>54291.9453125</v>
      </c>
      <c r="N60">
        <v>2242.7387695313</v>
      </c>
      <c r="T60">
        <v>2.426E-2</v>
      </c>
      <c r="U60">
        <v>2.2963999999999998E-2</v>
      </c>
    </row>
    <row r="61" spans="1:21" x14ac:dyDescent="0.25">
      <c r="A61" t="s">
        <v>0</v>
      </c>
      <c r="B61">
        <v>54331.796875</v>
      </c>
      <c r="C61">
        <v>38281.890625</v>
      </c>
      <c r="D61">
        <v>2244.365234375</v>
      </c>
      <c r="E61" t="s">
        <v>1</v>
      </c>
      <c r="F61" t="s">
        <v>8</v>
      </c>
      <c r="G61" t="s">
        <v>3</v>
      </c>
      <c r="H61" t="s">
        <v>377</v>
      </c>
      <c r="M61">
        <v>54331.796875</v>
      </c>
      <c r="N61">
        <v>2244.365234375</v>
      </c>
      <c r="T61">
        <v>3.288E-2</v>
      </c>
      <c r="U61">
        <v>2.5745000000000001E-2</v>
      </c>
    </row>
    <row r="62" spans="1:21" x14ac:dyDescent="0.25">
      <c r="A62" t="s">
        <v>0</v>
      </c>
      <c r="B62">
        <v>54432.84765625</v>
      </c>
      <c r="C62">
        <v>38281.890625</v>
      </c>
      <c r="D62">
        <v>2251.8464355469</v>
      </c>
      <c r="E62" t="s">
        <v>1</v>
      </c>
      <c r="F62" t="s">
        <v>8</v>
      </c>
      <c r="G62" t="s">
        <v>3</v>
      </c>
      <c r="H62" t="s">
        <v>380</v>
      </c>
      <c r="M62">
        <v>54432.84765625</v>
      </c>
      <c r="N62">
        <v>2251.8464355469</v>
      </c>
      <c r="T62">
        <v>4.3763000000000003E-2</v>
      </c>
      <c r="U62">
        <v>2.9038999999999999E-2</v>
      </c>
    </row>
    <row r="63" spans="1:21" x14ac:dyDescent="0.25">
      <c r="A63" t="s">
        <v>0</v>
      </c>
      <c r="B63">
        <v>54539.40625</v>
      </c>
      <c r="C63">
        <v>38281.890625</v>
      </c>
      <c r="D63">
        <v>2258.3591308594</v>
      </c>
      <c r="E63" t="s">
        <v>1</v>
      </c>
      <c r="F63" t="s">
        <v>8</v>
      </c>
      <c r="G63" t="s">
        <v>3</v>
      </c>
      <c r="H63" t="s">
        <v>381</v>
      </c>
      <c r="M63">
        <v>54539.40625</v>
      </c>
      <c r="N63">
        <v>2258.3591308594</v>
      </c>
      <c r="T63">
        <v>5.7584999999999997E-2</v>
      </c>
      <c r="U63">
        <v>3.2271000000000001E-2</v>
      </c>
    </row>
    <row r="64" spans="1:21" x14ac:dyDescent="0.25">
      <c r="A64" t="s">
        <v>0</v>
      </c>
      <c r="B64">
        <v>54645.96484375</v>
      </c>
      <c r="C64">
        <v>38281.890625</v>
      </c>
      <c r="D64">
        <v>2264.8720703125</v>
      </c>
      <c r="E64" t="s">
        <v>1</v>
      </c>
      <c r="F64" t="s">
        <v>8</v>
      </c>
      <c r="G64" t="s">
        <v>3</v>
      </c>
      <c r="H64" t="s">
        <v>382</v>
      </c>
      <c r="M64">
        <v>54645.96484375</v>
      </c>
      <c r="N64">
        <v>2264.8720703125</v>
      </c>
      <c r="T64">
        <v>7.5799000000000005E-2</v>
      </c>
      <c r="U64">
        <v>3.5344E-2</v>
      </c>
    </row>
    <row r="65" spans="1:21" x14ac:dyDescent="0.25">
      <c r="A65" t="s">
        <v>0</v>
      </c>
      <c r="B65">
        <v>54694.15625</v>
      </c>
      <c r="C65">
        <v>38281.890625</v>
      </c>
      <c r="D65">
        <v>2277.3217773438</v>
      </c>
      <c r="E65" t="s">
        <v>1</v>
      </c>
      <c r="F65" t="s">
        <v>8</v>
      </c>
      <c r="G65" t="s">
        <v>3</v>
      </c>
      <c r="H65" t="s">
        <v>388</v>
      </c>
      <c r="M65">
        <v>54694.15625</v>
      </c>
      <c r="N65">
        <v>2277.3217773438</v>
      </c>
      <c r="T65">
        <v>9.9164000000000002E-2</v>
      </c>
      <c r="U65">
        <v>3.8502000000000002E-2</v>
      </c>
    </row>
    <row r="66" spans="1:21" x14ac:dyDescent="0.25">
      <c r="A66" t="s">
        <v>0</v>
      </c>
      <c r="B66">
        <v>54800.4375</v>
      </c>
      <c r="C66">
        <v>38281.890625</v>
      </c>
      <c r="D66">
        <v>2287.3981933594</v>
      </c>
      <c r="E66" t="s">
        <v>1</v>
      </c>
      <c r="F66" t="s">
        <v>8</v>
      </c>
      <c r="G66" t="s">
        <v>3</v>
      </c>
      <c r="H66" t="s">
        <v>389</v>
      </c>
      <c r="M66">
        <v>54800.4375</v>
      </c>
      <c r="N66">
        <v>2287.3981933594</v>
      </c>
      <c r="T66">
        <v>0.126799</v>
      </c>
      <c r="U66">
        <v>4.1459999999999997E-2</v>
      </c>
    </row>
    <row r="67" spans="1:21" x14ac:dyDescent="0.25">
      <c r="A67" t="s">
        <v>0</v>
      </c>
      <c r="B67">
        <v>54906.71875</v>
      </c>
      <c r="C67">
        <v>38281.890625</v>
      </c>
      <c r="D67">
        <v>2297.4743652344</v>
      </c>
      <c r="E67" t="s">
        <v>1</v>
      </c>
      <c r="F67" t="s">
        <v>8</v>
      </c>
      <c r="G67" t="s">
        <v>3</v>
      </c>
      <c r="H67" t="s">
        <v>390</v>
      </c>
      <c r="M67">
        <v>54906.71875</v>
      </c>
      <c r="N67">
        <v>2297.4743652344</v>
      </c>
      <c r="T67">
        <v>0.15701799999999999</v>
      </c>
      <c r="U67">
        <v>4.4103000000000003E-2</v>
      </c>
    </row>
    <row r="68" spans="1:21" x14ac:dyDescent="0.25">
      <c r="A68" t="s">
        <v>0</v>
      </c>
      <c r="B68">
        <v>55013.00390625</v>
      </c>
      <c r="C68">
        <v>38281.890625</v>
      </c>
      <c r="D68">
        <v>2307.55078125</v>
      </c>
      <c r="E68" t="s">
        <v>1</v>
      </c>
      <c r="F68" t="s">
        <v>8</v>
      </c>
      <c r="G68" t="s">
        <v>3</v>
      </c>
      <c r="H68" t="s">
        <v>391</v>
      </c>
      <c r="M68">
        <v>55013.00390625</v>
      </c>
      <c r="N68">
        <v>2307.55078125</v>
      </c>
      <c r="T68">
        <v>0.188475</v>
      </c>
      <c r="U68">
        <v>4.6329000000000002E-2</v>
      </c>
    </row>
    <row r="69" spans="1:21" x14ac:dyDescent="0.25">
      <c r="A69" t="s">
        <v>0</v>
      </c>
      <c r="B69">
        <v>55119.28515625</v>
      </c>
      <c r="C69">
        <v>38281.890625</v>
      </c>
      <c r="D69">
        <v>2317.626953125</v>
      </c>
      <c r="E69" t="s">
        <v>1</v>
      </c>
      <c r="F69" t="s">
        <v>8</v>
      </c>
      <c r="G69" t="s">
        <v>3</v>
      </c>
      <c r="H69" t="s">
        <v>392</v>
      </c>
      <c r="M69">
        <v>55119.28515625</v>
      </c>
      <c r="N69">
        <v>2317.626953125</v>
      </c>
      <c r="T69">
        <v>0.22081999999999999</v>
      </c>
      <c r="U69">
        <v>4.8154000000000002E-2</v>
      </c>
    </row>
    <row r="70" spans="1:21" x14ac:dyDescent="0.25">
      <c r="A70" t="s">
        <v>0</v>
      </c>
      <c r="B70">
        <v>55193.37109375</v>
      </c>
      <c r="C70">
        <v>38281.890625</v>
      </c>
      <c r="D70">
        <v>2337.59375</v>
      </c>
      <c r="E70" t="s">
        <v>1</v>
      </c>
      <c r="F70" t="s">
        <v>8</v>
      </c>
      <c r="G70" t="s">
        <v>3</v>
      </c>
      <c r="H70" t="s">
        <v>402</v>
      </c>
      <c r="M70">
        <v>55193.37109375</v>
      </c>
      <c r="N70">
        <v>2337.59375</v>
      </c>
      <c r="T70">
        <v>0.253772</v>
      </c>
      <c r="U70">
        <v>4.9659000000000002E-2</v>
      </c>
    </row>
    <row r="71" spans="1:21" x14ac:dyDescent="0.25">
      <c r="A71" t="s">
        <v>0</v>
      </c>
      <c r="B71">
        <v>55299.15234375</v>
      </c>
      <c r="C71">
        <v>38281.890625</v>
      </c>
      <c r="D71">
        <v>2351.9916992188</v>
      </c>
      <c r="E71" t="s">
        <v>1</v>
      </c>
      <c r="F71" t="s">
        <v>8</v>
      </c>
      <c r="G71" t="s">
        <v>3</v>
      </c>
      <c r="H71" t="s">
        <v>403</v>
      </c>
      <c r="M71">
        <v>55299.15234375</v>
      </c>
      <c r="N71">
        <v>2351.9916992188</v>
      </c>
      <c r="T71">
        <v>0.286943</v>
      </c>
      <c r="U71">
        <v>5.0867000000000002E-2</v>
      </c>
    </row>
    <row r="72" spans="1:21" x14ac:dyDescent="0.25">
      <c r="A72" t="s">
        <v>0</v>
      </c>
      <c r="B72">
        <v>55404.9375</v>
      </c>
      <c r="C72">
        <v>38281.890625</v>
      </c>
      <c r="D72">
        <v>2366.3898925781</v>
      </c>
      <c r="E72" t="s">
        <v>1</v>
      </c>
      <c r="F72" t="s">
        <v>8</v>
      </c>
      <c r="G72" t="s">
        <v>3</v>
      </c>
      <c r="H72" t="s">
        <v>404</v>
      </c>
      <c r="M72">
        <v>55404.9375</v>
      </c>
      <c r="N72">
        <v>2366.3898925781</v>
      </c>
      <c r="T72">
        <v>0.320299</v>
      </c>
      <c r="U72">
        <v>5.1797000000000003E-2</v>
      </c>
    </row>
    <row r="73" spans="1:21" x14ac:dyDescent="0.25">
      <c r="A73" t="s">
        <v>0</v>
      </c>
      <c r="B73">
        <v>55510.71875</v>
      </c>
      <c r="C73">
        <v>38281.890625</v>
      </c>
      <c r="D73">
        <v>2380.7878417969</v>
      </c>
      <c r="E73" t="s">
        <v>1</v>
      </c>
      <c r="F73" t="s">
        <v>8</v>
      </c>
      <c r="G73" t="s">
        <v>3</v>
      </c>
      <c r="H73" t="s">
        <v>405</v>
      </c>
      <c r="M73">
        <v>55510.71875</v>
      </c>
      <c r="N73">
        <v>2380.7878417969</v>
      </c>
      <c r="T73">
        <v>0.35356100000000001</v>
      </c>
      <c r="U73">
        <v>5.2519999999999997E-2</v>
      </c>
    </row>
    <row r="74" spans="1:21" x14ac:dyDescent="0.25">
      <c r="A74" t="s">
        <v>0</v>
      </c>
      <c r="B74">
        <v>55616.50390625</v>
      </c>
      <c r="C74">
        <v>38281.890625</v>
      </c>
      <c r="D74">
        <v>2395.1857910156</v>
      </c>
      <c r="E74" t="s">
        <v>1</v>
      </c>
      <c r="F74" t="s">
        <v>8</v>
      </c>
      <c r="G74" t="s">
        <v>3</v>
      </c>
      <c r="H74" t="s">
        <v>406</v>
      </c>
      <c r="M74">
        <v>55616.50390625</v>
      </c>
      <c r="N74">
        <v>2395.1857910156</v>
      </c>
      <c r="T74">
        <v>0.38661899999999999</v>
      </c>
      <c r="U74">
        <v>5.2902999999999999E-2</v>
      </c>
    </row>
    <row r="75" spans="1:21" x14ac:dyDescent="0.25">
      <c r="A75" t="s">
        <v>0</v>
      </c>
      <c r="B75">
        <v>55677.75</v>
      </c>
      <c r="C75">
        <v>38281.890625</v>
      </c>
      <c r="D75">
        <v>2409.7387695313</v>
      </c>
      <c r="E75" t="s">
        <v>1</v>
      </c>
      <c r="F75" t="s">
        <v>8</v>
      </c>
      <c r="G75" t="s">
        <v>3</v>
      </c>
      <c r="H75" t="s">
        <v>415</v>
      </c>
      <c r="M75">
        <v>55677.75</v>
      </c>
      <c r="N75">
        <v>2409.7387695313</v>
      </c>
      <c r="T75">
        <v>0.41955300000000001</v>
      </c>
      <c r="U75">
        <v>5.2914999999999997E-2</v>
      </c>
    </row>
    <row r="76" spans="1:21" x14ac:dyDescent="0.25">
      <c r="A76" t="s">
        <v>0</v>
      </c>
      <c r="B76">
        <v>55782.96484375</v>
      </c>
      <c r="C76">
        <v>38281.890625</v>
      </c>
      <c r="D76">
        <v>2427.8449707031</v>
      </c>
      <c r="E76" t="s">
        <v>1</v>
      </c>
      <c r="F76" t="s">
        <v>8</v>
      </c>
      <c r="G76" t="s">
        <v>3</v>
      </c>
      <c r="H76" t="s">
        <v>416</v>
      </c>
      <c r="M76">
        <v>55782.96484375</v>
      </c>
      <c r="N76">
        <v>2427.8449707031</v>
      </c>
      <c r="T76">
        <v>0.45267499999999999</v>
      </c>
      <c r="U76">
        <v>5.2645999999999998E-2</v>
      </c>
    </row>
    <row r="77" spans="1:21" x14ac:dyDescent="0.25">
      <c r="A77" t="s">
        <v>0</v>
      </c>
      <c r="B77">
        <v>55856.1875</v>
      </c>
      <c r="C77">
        <v>38281.890625</v>
      </c>
      <c r="D77">
        <v>2440.0805664063</v>
      </c>
      <c r="E77" t="s">
        <v>1</v>
      </c>
      <c r="F77" t="s">
        <v>8</v>
      </c>
      <c r="G77" t="s">
        <v>3</v>
      </c>
      <c r="H77" t="s">
        <v>417</v>
      </c>
      <c r="M77">
        <v>55856.1875</v>
      </c>
      <c r="N77">
        <v>2440.0805664063</v>
      </c>
      <c r="T77">
        <v>0.48617300000000002</v>
      </c>
      <c r="U77">
        <v>5.2082999999999997E-2</v>
      </c>
    </row>
    <row r="78" spans="1:21" x14ac:dyDescent="0.25">
      <c r="A78" t="s">
        <v>0</v>
      </c>
      <c r="B78">
        <v>55935.10546875</v>
      </c>
      <c r="C78">
        <v>38281.890625</v>
      </c>
      <c r="D78">
        <v>2455.8662109375</v>
      </c>
      <c r="E78" t="s">
        <v>1</v>
      </c>
      <c r="F78" t="s">
        <v>8</v>
      </c>
      <c r="G78" t="s">
        <v>3</v>
      </c>
      <c r="H78" t="s">
        <v>422</v>
      </c>
      <c r="M78">
        <v>55935.10546875</v>
      </c>
      <c r="N78">
        <v>2455.8662109375</v>
      </c>
      <c r="T78">
        <v>0.51958000000000004</v>
      </c>
      <c r="U78">
        <v>5.1303000000000001E-2</v>
      </c>
    </row>
    <row r="79" spans="1:21" x14ac:dyDescent="0.25">
      <c r="A79" t="s">
        <v>0</v>
      </c>
      <c r="B79">
        <v>55982.37890625</v>
      </c>
      <c r="C79">
        <v>38281.890625</v>
      </c>
      <c r="D79">
        <v>2464.8186035156</v>
      </c>
      <c r="E79" t="s">
        <v>1</v>
      </c>
      <c r="F79" t="s">
        <v>8</v>
      </c>
      <c r="G79" t="s">
        <v>3</v>
      </c>
      <c r="H79" t="s">
        <v>423</v>
      </c>
      <c r="M79">
        <v>55982.37890625</v>
      </c>
      <c r="N79">
        <v>2464.8186035156</v>
      </c>
      <c r="T79">
        <v>0.55275700000000005</v>
      </c>
      <c r="U79">
        <v>5.0317000000000001E-2</v>
      </c>
    </row>
    <row r="80" spans="1:21" x14ac:dyDescent="0.25">
      <c r="A80" t="s">
        <v>0</v>
      </c>
      <c r="B80">
        <v>56038.38671875</v>
      </c>
      <c r="C80">
        <v>38281.890625</v>
      </c>
      <c r="D80">
        <v>2474.9787597656</v>
      </c>
      <c r="E80" t="s">
        <v>1</v>
      </c>
      <c r="F80" t="s">
        <v>8</v>
      </c>
      <c r="G80" t="s">
        <v>3</v>
      </c>
      <c r="H80" t="s">
        <v>425</v>
      </c>
      <c r="M80">
        <v>56038.38671875</v>
      </c>
      <c r="N80">
        <v>2474.9787597656</v>
      </c>
      <c r="T80">
        <v>0.58576799999999996</v>
      </c>
      <c r="U80">
        <v>4.9076000000000002E-2</v>
      </c>
    </row>
    <row r="81" spans="1:21" x14ac:dyDescent="0.25">
      <c r="A81" t="s">
        <v>0</v>
      </c>
      <c r="B81">
        <v>56143.26953125</v>
      </c>
      <c r="C81">
        <v>38281.890625</v>
      </c>
      <c r="D81">
        <v>2494.9147949219</v>
      </c>
      <c r="E81" t="s">
        <v>1</v>
      </c>
      <c r="F81" t="s">
        <v>8</v>
      </c>
      <c r="G81" t="s">
        <v>3</v>
      </c>
      <c r="H81" t="s">
        <v>426</v>
      </c>
      <c r="M81">
        <v>56143.26953125</v>
      </c>
      <c r="N81">
        <v>2494.9147949219</v>
      </c>
      <c r="T81">
        <v>0.61860800000000005</v>
      </c>
      <c r="U81">
        <v>4.7447999999999997E-2</v>
      </c>
    </row>
    <row r="82" spans="1:21" x14ac:dyDescent="0.25">
      <c r="A82" t="s">
        <v>0</v>
      </c>
      <c r="B82">
        <v>56248.1484375</v>
      </c>
      <c r="C82">
        <v>38281.890625</v>
      </c>
      <c r="D82">
        <v>2514.8508300781</v>
      </c>
      <c r="E82" t="s">
        <v>1</v>
      </c>
      <c r="F82" t="s">
        <v>8</v>
      </c>
      <c r="G82" t="s">
        <v>3</v>
      </c>
      <c r="H82" t="s">
        <v>427</v>
      </c>
      <c r="M82">
        <v>56248.1484375</v>
      </c>
      <c r="N82">
        <v>2514.8508300781</v>
      </c>
      <c r="T82">
        <v>0.65124899999999997</v>
      </c>
      <c r="U82">
        <v>4.5483000000000003E-2</v>
      </c>
    </row>
    <row r="83" spans="1:21" x14ac:dyDescent="0.25">
      <c r="A83" t="s">
        <v>0</v>
      </c>
      <c r="B83">
        <v>56353.03125</v>
      </c>
      <c r="C83">
        <v>38281.890625</v>
      </c>
      <c r="D83">
        <v>2534.7866210938</v>
      </c>
      <c r="E83" t="s">
        <v>1</v>
      </c>
      <c r="F83" t="s">
        <v>8</v>
      </c>
      <c r="G83" t="s">
        <v>3</v>
      </c>
      <c r="H83" t="s">
        <v>428</v>
      </c>
      <c r="M83">
        <v>56353.03125</v>
      </c>
      <c r="N83">
        <v>2534.7866210938</v>
      </c>
      <c r="T83">
        <v>0.68377399999999999</v>
      </c>
      <c r="U83">
        <v>4.3174999999999998E-2</v>
      </c>
    </row>
    <row r="84" spans="1:21" x14ac:dyDescent="0.25">
      <c r="A84" t="s">
        <v>0</v>
      </c>
      <c r="B84">
        <v>56388.0625</v>
      </c>
      <c r="C84">
        <v>38281.890625</v>
      </c>
      <c r="D84">
        <v>2537.6533203125</v>
      </c>
      <c r="E84" t="s">
        <v>1</v>
      </c>
      <c r="F84" t="s">
        <v>8</v>
      </c>
      <c r="G84" t="s">
        <v>3</v>
      </c>
      <c r="H84" t="s">
        <v>435</v>
      </c>
      <c r="M84">
        <v>56388.0625</v>
      </c>
      <c r="N84">
        <v>2537.6533203125</v>
      </c>
      <c r="T84">
        <v>0.71619200000000005</v>
      </c>
      <c r="U84">
        <v>4.0462999999999999E-2</v>
      </c>
    </row>
    <row r="85" spans="1:21" x14ac:dyDescent="0.25">
      <c r="A85" t="s">
        <v>0</v>
      </c>
      <c r="B85">
        <v>56493.171875</v>
      </c>
      <c r="C85">
        <v>38281.890625</v>
      </c>
      <c r="D85">
        <v>2556.3374023438</v>
      </c>
      <c r="E85" t="s">
        <v>1</v>
      </c>
      <c r="F85" t="s">
        <v>8</v>
      </c>
      <c r="G85" t="s">
        <v>3</v>
      </c>
      <c r="H85" t="s">
        <v>436</v>
      </c>
      <c r="M85">
        <v>56493.171875</v>
      </c>
      <c r="N85">
        <v>2556.3374023438</v>
      </c>
      <c r="T85">
        <v>0.74857600000000002</v>
      </c>
      <c r="U85">
        <v>3.7331999999999997E-2</v>
      </c>
    </row>
    <row r="86" spans="1:21" x14ac:dyDescent="0.25">
      <c r="A86" t="s">
        <v>0</v>
      </c>
      <c r="B86">
        <v>56598.28515625</v>
      </c>
      <c r="C86">
        <v>38281.890625</v>
      </c>
      <c r="D86">
        <v>2575.0217285156</v>
      </c>
      <c r="E86" t="s">
        <v>1</v>
      </c>
      <c r="F86" t="s">
        <v>8</v>
      </c>
      <c r="G86" t="s">
        <v>3</v>
      </c>
      <c r="H86" t="s">
        <v>437</v>
      </c>
      <c r="M86">
        <v>56598.28515625</v>
      </c>
      <c r="N86">
        <v>2575.0217285156</v>
      </c>
      <c r="T86">
        <v>0.78093000000000001</v>
      </c>
      <c r="U86">
        <v>3.381E-2</v>
      </c>
    </row>
    <row r="87" spans="1:21" x14ac:dyDescent="0.25">
      <c r="A87" t="s">
        <v>0</v>
      </c>
      <c r="B87">
        <v>56703.39453125</v>
      </c>
      <c r="C87">
        <v>38281.890625</v>
      </c>
      <c r="D87">
        <v>2593.7058105469</v>
      </c>
      <c r="E87" t="s">
        <v>1</v>
      </c>
      <c r="F87" t="s">
        <v>8</v>
      </c>
      <c r="G87" t="s">
        <v>3</v>
      </c>
      <c r="H87" t="s">
        <v>438</v>
      </c>
      <c r="M87">
        <v>56703.39453125</v>
      </c>
      <c r="N87">
        <v>2593.7058105469</v>
      </c>
      <c r="T87">
        <v>0.81330400000000003</v>
      </c>
      <c r="U87">
        <v>2.9895999999999999E-2</v>
      </c>
    </row>
    <row r="88" spans="1:21" x14ac:dyDescent="0.25">
      <c r="A88" t="s">
        <v>0</v>
      </c>
      <c r="B88">
        <v>56732.859375</v>
      </c>
      <c r="C88">
        <v>38281.890625</v>
      </c>
      <c r="D88">
        <v>2599.7749023438</v>
      </c>
      <c r="E88" t="s">
        <v>1</v>
      </c>
      <c r="F88" t="s">
        <v>8</v>
      </c>
      <c r="G88" t="s">
        <v>3</v>
      </c>
      <c r="H88" t="s">
        <v>439</v>
      </c>
      <c r="M88">
        <v>56732.859375</v>
      </c>
      <c r="N88">
        <v>2599.7749023438</v>
      </c>
      <c r="T88">
        <v>0.84579400000000005</v>
      </c>
      <c r="U88">
        <v>2.5576000000000002E-2</v>
      </c>
    </row>
    <row r="89" spans="1:21" x14ac:dyDescent="0.25">
      <c r="A89" t="s">
        <v>0</v>
      </c>
      <c r="B89">
        <v>56803.015625</v>
      </c>
      <c r="C89">
        <v>38281.890625</v>
      </c>
      <c r="D89">
        <v>2601.3200683594</v>
      </c>
      <c r="E89" t="s">
        <v>1</v>
      </c>
      <c r="F89" t="s">
        <v>8</v>
      </c>
      <c r="G89" t="s">
        <v>3</v>
      </c>
      <c r="H89" t="s">
        <v>446</v>
      </c>
      <c r="M89">
        <v>56803.015625</v>
      </c>
      <c r="N89">
        <v>2601.3200683594</v>
      </c>
      <c r="T89">
        <v>0.87822999999999996</v>
      </c>
      <c r="U89">
        <v>2.0900999999999999E-2</v>
      </c>
    </row>
    <row r="90" spans="1:21" x14ac:dyDescent="0.25">
      <c r="A90" t="s">
        <v>0</v>
      </c>
      <c r="B90">
        <v>56908.6875</v>
      </c>
      <c r="C90">
        <v>38281.890625</v>
      </c>
      <c r="D90">
        <v>2616.5080566406</v>
      </c>
      <c r="E90" t="s">
        <v>1</v>
      </c>
      <c r="F90" t="s">
        <v>8</v>
      </c>
      <c r="G90" t="s">
        <v>3</v>
      </c>
      <c r="H90" t="s">
        <v>447</v>
      </c>
      <c r="M90">
        <v>56908.6875</v>
      </c>
      <c r="N90">
        <v>2616.5080566406</v>
      </c>
      <c r="T90">
        <v>0.91064000000000001</v>
      </c>
      <c r="U90">
        <v>1.5925000000000002E-2</v>
      </c>
    </row>
    <row r="91" spans="1:21" x14ac:dyDescent="0.25">
      <c r="A91" t="s">
        <v>0</v>
      </c>
      <c r="B91">
        <v>57014.36328125</v>
      </c>
      <c r="C91">
        <v>38281.890625</v>
      </c>
      <c r="D91">
        <v>2631.6962890625</v>
      </c>
      <c r="E91" t="s">
        <v>1</v>
      </c>
      <c r="F91" t="s">
        <v>8</v>
      </c>
      <c r="G91" t="s">
        <v>3</v>
      </c>
      <c r="H91" t="s">
        <v>448</v>
      </c>
      <c r="M91">
        <v>57014.36328125</v>
      </c>
      <c r="N91">
        <v>2631.6962890625</v>
      </c>
      <c r="T91">
        <v>0.94219799999999998</v>
      </c>
      <c r="U91">
        <v>1.0756E-2</v>
      </c>
    </row>
    <row r="92" spans="1:21" x14ac:dyDescent="0.25">
      <c r="A92" t="s">
        <v>0</v>
      </c>
      <c r="B92">
        <v>57120.03515625</v>
      </c>
      <c r="C92">
        <v>38281.890625</v>
      </c>
      <c r="D92">
        <v>2646.8845214844</v>
      </c>
      <c r="E92" t="s">
        <v>1</v>
      </c>
      <c r="F92" t="s">
        <v>8</v>
      </c>
      <c r="G92" t="s">
        <v>3</v>
      </c>
      <c r="H92" t="s">
        <v>449</v>
      </c>
      <c r="M92">
        <v>57120.03515625</v>
      </c>
      <c r="N92">
        <v>2646.8845214844</v>
      </c>
      <c r="T92">
        <v>0.97067199999999998</v>
      </c>
      <c r="U92">
        <v>5.9129999999999999E-3</v>
      </c>
    </row>
    <row r="93" spans="1:21" x14ac:dyDescent="0.25">
      <c r="A93" t="s">
        <v>0</v>
      </c>
      <c r="B93">
        <v>57352.2734375</v>
      </c>
      <c r="C93">
        <v>38281.890625</v>
      </c>
      <c r="D93">
        <v>2647.2646484375</v>
      </c>
      <c r="E93" t="s">
        <v>1</v>
      </c>
      <c r="F93" t="s">
        <v>8</v>
      </c>
      <c r="G93" t="s">
        <v>3</v>
      </c>
      <c r="H93" t="s">
        <v>458</v>
      </c>
      <c r="M93">
        <v>57352.2734375</v>
      </c>
      <c r="N93">
        <v>2647.2646484375</v>
      </c>
      <c r="T93">
        <v>0.99279300000000004</v>
      </c>
      <c r="U93">
        <v>2.0149999999999999E-3</v>
      </c>
    </row>
    <row r="94" spans="1:21" x14ac:dyDescent="0.25">
      <c r="A94" t="s">
        <v>0</v>
      </c>
      <c r="B94">
        <v>57458.78515625</v>
      </c>
      <c r="C94">
        <v>38281.890625</v>
      </c>
      <c r="D94">
        <v>2654.5424804688</v>
      </c>
      <c r="E94" t="s">
        <v>1</v>
      </c>
      <c r="F94" t="s">
        <v>8</v>
      </c>
      <c r="G94" t="s">
        <v>3</v>
      </c>
      <c r="H94" t="s">
        <v>459</v>
      </c>
      <c r="M94">
        <v>57458.78515625</v>
      </c>
      <c r="N94">
        <v>2654.5424804688</v>
      </c>
      <c r="T94">
        <v>1.0037</v>
      </c>
      <c r="U94">
        <v>4.8000000000000001E-5</v>
      </c>
    </row>
    <row r="95" spans="1:21" x14ac:dyDescent="0.25">
      <c r="A95" t="s">
        <v>0</v>
      </c>
      <c r="B95">
        <v>57565.296875</v>
      </c>
      <c r="C95">
        <v>38281.890625</v>
      </c>
      <c r="D95">
        <v>2661.8200683594</v>
      </c>
      <c r="E95" t="s">
        <v>1</v>
      </c>
      <c r="F95" t="s">
        <v>8</v>
      </c>
      <c r="G95" t="s">
        <v>3</v>
      </c>
      <c r="H95" t="s">
        <v>460</v>
      </c>
      <c r="M95">
        <v>57565.296875</v>
      </c>
      <c r="N95">
        <v>2661.8200683594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sec1</vt:lpstr>
      <vt:lpstr>sec2</vt:lpstr>
      <vt:lpstr>sec3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2014-05-06T16:34:10Z</dcterms:modified>
</cp:coreProperties>
</file>